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firstSheet="1" activeTab="3"/>
  </bookViews>
  <sheets>
    <sheet name="Fem.Ind.1" sheetId="1" r:id="rId1"/>
    <sheet name="Fem.Dup.1" sheetId="2" r:id="rId2"/>
    <sheet name="1Masc.Ind.1" sheetId="3" r:id="rId3"/>
    <sheet name="1Masc.Dup.1" sheetId="4" r:id="rId4"/>
    <sheet name="2Masc.Ind.1" sheetId="5" r:id="rId5"/>
    <sheet name="2Masc.Dup.1" sheetId="6" r:id="rId6"/>
    <sheet name="3Masc.Ind.1" sheetId="7" r:id="rId7"/>
    <sheet name="3Masc.Dup.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3">'1Masc.Dup.1'!$A$1:$V$39</definedName>
    <definedName name="_xlnm.Print_Area" localSheetId="2">'1Masc.Ind.1'!$A$1:$U$61</definedName>
    <definedName name="_xlnm.Print_Area" localSheetId="5">'2Masc.Dup.1'!$A$1:$V$39</definedName>
    <definedName name="_xlnm.Print_Area" localSheetId="4">'2Masc.Ind.1'!$A$1:$U$61</definedName>
    <definedName name="_xlnm.Print_Area" localSheetId="7">'3Masc.Dup.1'!$A$1:$V$39</definedName>
    <definedName name="_xlnm.Print_Area" localSheetId="6">'3Masc.Ind.1'!$A$1:$U$61</definedName>
    <definedName name="_xlnm.Print_Area" localSheetId="1">'Fem.Dup.1'!$A$1:$V$39</definedName>
    <definedName name="_xlnm.Print_Area" localSheetId="0">'Fem.Ind.1'!$A$1:$U$61</definedName>
  </definedNames>
  <calcPr fullCalcOnLoad="1"/>
</workbook>
</file>

<file path=xl/sharedStrings.xml><?xml version="1.0" encoding="utf-8"?>
<sst xmlns="http://schemas.openxmlformats.org/spreadsheetml/2006/main" count="845" uniqueCount="172">
  <si>
    <t>FEDERAÇÃO  DE  BOLICHE  DO  DISTRITO  FEDERAL  -  FBDF</t>
  </si>
  <si>
    <t>17ª  TAÇA  BRASÍLIA  DE  DUPLAS  -  2013</t>
  </si>
  <si>
    <t>Feminino  1ª Divisão  -  All-Events</t>
  </si>
  <si>
    <t>Partida</t>
  </si>
  <si>
    <t>Total</t>
  </si>
  <si>
    <t>Nº</t>
  </si>
  <si>
    <t>Melhor</t>
  </si>
  <si>
    <t>Difer.</t>
  </si>
  <si>
    <t>Col.</t>
  </si>
  <si>
    <t>Atleta</t>
  </si>
  <si>
    <t>UF</t>
  </si>
  <si>
    <t>1ª</t>
  </si>
  <si>
    <t>2ª</t>
  </si>
  <si>
    <t>3ª</t>
  </si>
  <si>
    <t>4ª</t>
  </si>
  <si>
    <t>5ª</t>
  </si>
  <si>
    <t>6ª</t>
  </si>
  <si>
    <t>Série</t>
  </si>
  <si>
    <t>Pinos</t>
  </si>
  <si>
    <t>Part.</t>
  </si>
  <si>
    <t>Média</t>
  </si>
  <si>
    <t>1º</t>
  </si>
  <si>
    <t>3º</t>
  </si>
  <si>
    <t>2º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</si>
  <si>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</si>
  <si>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</si>
  <si>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</si>
  <si>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</si>
  <si>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</si>
  <si>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</si>
  <si>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</si>
  <si>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</si>
  <si>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</si>
  <si>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</si>
  <si>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</si>
  <si>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</si>
  <si>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</si>
  <si>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</si>
  <si>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</si>
  <si>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</si>
  <si>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</si>
  <si>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</si>
  <si>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</si>
  <si>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</si>
  <si>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</si>
  <si>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</si>
  <si>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</si>
  <si>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</si>
  <si>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</si>
  <si>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</si>
  <si>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</si>
  <si>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</si>
  <si>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</si>
  <si>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</si>
  <si>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</si>
  <si>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</si>
  <si>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</si>
  <si>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</si>
  <si>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</si>
  <si>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</si>
  <si>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</si>
  <si>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</si>
  <si>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</si>
  <si>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</si>
  <si>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</si>
  <si>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Melhor Partida:</t>
  </si>
  <si>
    <t>Melhor Série:</t>
  </si>
  <si>
    <t>Léa Castro</t>
  </si>
  <si>
    <t>DF</t>
  </si>
  <si>
    <t>Sandra Maciel</t>
  </si>
  <si>
    <t>MG</t>
  </si>
  <si>
    <t>Marília Xavier</t>
  </si>
  <si>
    <t>Talita El Kadri</t>
  </si>
  <si>
    <t>SP</t>
  </si>
  <si>
    <t>Lúcia Vieira</t>
  </si>
  <si>
    <t>RJ</t>
  </si>
  <si>
    <t>Mariana Cristina</t>
  </si>
  <si>
    <t>Sarah Guterman</t>
  </si>
  <si>
    <t>Isabella Maciel</t>
  </si>
  <si>
    <t>Thaís Miyuki</t>
  </si>
  <si>
    <t>Letícia Angélica</t>
  </si>
  <si>
    <t>1ª  Divisão Feminina</t>
  </si>
  <si>
    <t>Diferença</t>
  </si>
  <si>
    <t>Dupla</t>
  </si>
  <si>
    <t>/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</si>
  <si>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</si>
  <si>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</si>
  <si>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</si>
  <si>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</si>
  <si>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</si>
  <si>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</si>
  <si>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</si>
  <si>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</si>
  <si>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</si>
  <si>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</si>
  <si>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</si>
  <si>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</si>
  <si>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</si>
  <si>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</si>
  <si>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</si>
  <si>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</si>
  <si>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Masculino  2ª Divisão  -  All-Events</t>
  </si>
  <si>
    <t>Bob Lanna</t>
  </si>
  <si>
    <t>Jahy Almeida</t>
  </si>
  <si>
    <t>Márcio Bandeira</t>
  </si>
  <si>
    <t>Décio Abreu</t>
  </si>
  <si>
    <t>Zeca Miranda</t>
  </si>
  <si>
    <t>PA</t>
  </si>
  <si>
    <t>Dannyel Coelho</t>
  </si>
  <si>
    <t>Marcelo Guterman</t>
  </si>
  <si>
    <t>Douglas Souza</t>
  </si>
  <si>
    <t>Enio Cursino</t>
  </si>
  <si>
    <t>Mário Assad</t>
  </si>
  <si>
    <t>Carlos Salgado</t>
  </si>
  <si>
    <t>BA</t>
  </si>
  <si>
    <t>Márcio Gontijo</t>
  </si>
  <si>
    <t>Sérgio Martinelli</t>
  </si>
  <si>
    <t>Bernardo Abreu</t>
  </si>
  <si>
    <t>Jack Sampaio</t>
  </si>
  <si>
    <t>Germano Leão</t>
  </si>
  <si>
    <t>Hermindo Gonçalves</t>
  </si>
  <si>
    <t>Ivan Braga</t>
  </si>
  <si>
    <t>2ª  Divisão  Masculina</t>
  </si>
  <si>
    <t>Masculino  3ª Divisão  -  All-Events</t>
  </si>
  <si>
    <t>Lucas Rogério</t>
  </si>
  <si>
    <t xml:space="preserve">Giba Assam </t>
  </si>
  <si>
    <t>Fernando Miranda</t>
  </si>
  <si>
    <t>Thiago Gontijo</t>
  </si>
  <si>
    <t>Asdrubal Brandão</t>
  </si>
  <si>
    <t>André Fratti</t>
  </si>
  <si>
    <t>Edvaldo Brito</t>
  </si>
  <si>
    <t>Antônio Carlos</t>
  </si>
  <si>
    <t>Peninha Choairy</t>
  </si>
  <si>
    <t>Marcos Pagani</t>
  </si>
  <si>
    <t>Paulo Borracha</t>
  </si>
  <si>
    <t>Luciano Rego</t>
  </si>
  <si>
    <t>Elias Murad</t>
  </si>
  <si>
    <t>Dudu Miyamoto</t>
  </si>
  <si>
    <t>Marcelo Buess</t>
  </si>
  <si>
    <t>José Ribeiro</t>
  </si>
  <si>
    <t>Augusto Galvão</t>
  </si>
  <si>
    <t>Jorge Choairy</t>
  </si>
  <si>
    <t>Diogo Ribas</t>
  </si>
  <si>
    <t>Carlito Jorge</t>
  </si>
  <si>
    <t>Paulo Pagani</t>
  </si>
  <si>
    <t>Alexandre Ceresa</t>
  </si>
  <si>
    <t>3ª  Divisão  Masculina</t>
  </si>
  <si>
    <t>Masculino  1ª Divisão  -  All-Events</t>
  </si>
  <si>
    <t>Renan Zoghaib</t>
  </si>
  <si>
    <t>Fábio Grossi</t>
  </si>
  <si>
    <t>Jamil Sales</t>
  </si>
  <si>
    <t>Márcio Martins</t>
  </si>
  <si>
    <t>Gabriel Miyamoto</t>
  </si>
  <si>
    <t>Marco Túlio</t>
  </si>
  <si>
    <t>Márcio Vieira</t>
  </si>
  <si>
    <t>John O'Donnell Jr.</t>
  </si>
  <si>
    <t>Marcos Miyamoto</t>
  </si>
  <si>
    <t>Flávio Castellões</t>
  </si>
  <si>
    <t>Bruno Costa</t>
  </si>
  <si>
    <t>Daniel Murta</t>
  </si>
  <si>
    <t>Paulo Soares</t>
  </si>
  <si>
    <t>MT</t>
  </si>
  <si>
    <t>Oscar Marin</t>
  </si>
  <si>
    <t>RS</t>
  </si>
  <si>
    <t>Luiz Afonso</t>
  </si>
  <si>
    <t>Tuca Maciel</t>
  </si>
  <si>
    <t>Renato Castellões</t>
  </si>
  <si>
    <t>Mário Alvarenga</t>
  </si>
  <si>
    <t>Nelson Marques</t>
  </si>
  <si>
    <t>Ratão Antunes</t>
  </si>
  <si>
    <t>1ª  Divisão  Masculina</t>
  </si>
  <si>
    <t>Anterior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</si>
</sst>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name val="Britannic Bold"/>
      <family val="2"/>
    </font>
    <font>
      <sz val="8"/>
      <name val="Arial"/>
      <family val="2"/>
    </font>
    <font>
      <b/>
      <sz val="10"/>
      <name val="Britannic Bold"/>
      <family val="2"/>
    </font>
    <font>
      <sz val="8"/>
      <name val="Britannic Bold"/>
      <family val="2"/>
    </font>
    <font>
      <sz val="10"/>
      <name val="Britannic Bol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thick"/>
    </border>
    <border>
      <left style="hair"/>
      <right style="hair"/>
      <top style="hair"/>
      <bottom style="thick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left"/>
    </xf>
    <xf numFmtId="1" fontId="0" fillId="0" borderId="0" xfId="49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0" borderId="13" xfId="49" applyNumberFormat="1" applyFont="1" applyBorder="1" applyAlignment="1">
      <alignment horizontal="left"/>
    </xf>
    <xf numFmtId="1" fontId="0" fillId="0" borderId="13" xfId="49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0" xfId="49" applyNumberFormat="1" applyFont="1" applyAlignment="1">
      <alignment horizontal="left"/>
    </xf>
    <xf numFmtId="1" fontId="0" fillId="0" borderId="0" xfId="49" applyNumberFormat="1" applyFont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49" applyNumberFormat="1" applyAlignment="1">
      <alignment horizontal="lef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3" xfId="0" applyBorder="1" applyAlignment="1" quotePrefix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wTBfem12013%20(1)%206-6-5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22013%20(2)%206-6-5-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32013%20(3)%206-6-5-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12013%20(1)%206-6-5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1168</v>
          </cell>
          <cell r="AS66">
            <v>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  <sheetName val="Plan1"/>
    </sheetNames>
    <definedNames>
      <definedName name="Macro3"/>
      <definedName name="Macro4"/>
    </definedNames>
    <sheetDataSet>
      <sheetData sheetId="0">
        <row r="66">
          <cell r="AB66">
            <v>1284</v>
          </cell>
          <cell r="AS66">
            <v>2441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1133</v>
          </cell>
          <cell r="AS66">
            <v>2236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1349</v>
          </cell>
          <cell r="AS66">
            <v>2613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B8" sqref="B8:U59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2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91</v>
      </c>
      <c r="I8" s="25" t="s">
        <v>92</v>
      </c>
      <c r="J8" s="25" t="s">
        <v>93</v>
      </c>
      <c r="K8" s="25" t="s">
        <v>94</v>
      </c>
      <c r="L8" s="25" t="s">
        <v>95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37" t="s">
        <v>67</v>
      </c>
      <c r="C10" s="38" t="s">
        <v>68</v>
      </c>
      <c r="D10" s="39">
        <v>2277</v>
      </c>
      <c r="E10" s="40"/>
      <c r="F10" s="40">
        <v>71</v>
      </c>
      <c r="G10" s="41"/>
      <c r="H10" s="41">
        <v>195</v>
      </c>
      <c r="I10" s="41">
        <v>160</v>
      </c>
      <c r="J10" s="41">
        <v>182</v>
      </c>
      <c r="K10" s="41">
        <v>268</v>
      </c>
      <c r="L10" s="41">
        <v>222</v>
      </c>
      <c r="M10" s="17"/>
      <c r="N10" s="39">
        <v>1027</v>
      </c>
      <c r="O10" s="39">
        <v>3304</v>
      </c>
      <c r="P10" s="42">
        <v>17</v>
      </c>
      <c r="Q10" s="43">
        <v>194.35294117647058</v>
      </c>
      <c r="R10" s="42">
        <v>268</v>
      </c>
      <c r="S10" s="39">
        <v>1168</v>
      </c>
      <c r="T10" s="9">
        <v>0</v>
      </c>
      <c r="U10" s="9">
        <v>133</v>
      </c>
    </row>
    <row r="11" spans="1:21" ht="15" customHeight="1">
      <c r="A11" s="36" t="s">
        <v>23</v>
      </c>
      <c r="B11" s="37" t="s">
        <v>69</v>
      </c>
      <c r="C11" s="38" t="s">
        <v>70</v>
      </c>
      <c r="D11" s="39">
        <v>2262</v>
      </c>
      <c r="E11" s="40"/>
      <c r="F11" s="40">
        <v>72</v>
      </c>
      <c r="G11" s="41"/>
      <c r="H11" s="41">
        <v>195</v>
      </c>
      <c r="I11" s="41">
        <v>228</v>
      </c>
      <c r="J11" s="41">
        <v>168</v>
      </c>
      <c r="K11" s="41">
        <v>193</v>
      </c>
      <c r="L11" s="41">
        <v>179</v>
      </c>
      <c r="M11" s="17"/>
      <c r="N11" s="39">
        <v>963</v>
      </c>
      <c r="O11" s="39">
        <v>3225</v>
      </c>
      <c r="P11" s="42">
        <v>17</v>
      </c>
      <c r="Q11" s="43">
        <v>189.7058823529412</v>
      </c>
      <c r="R11" s="42">
        <v>234</v>
      </c>
      <c r="S11" s="39">
        <v>1164</v>
      </c>
      <c r="T11" s="9">
        <v>-79</v>
      </c>
      <c r="U11" s="9">
        <v>54</v>
      </c>
    </row>
    <row r="12" spans="1:21" ht="15" customHeight="1" thickBot="1">
      <c r="A12" s="44" t="s">
        <v>22</v>
      </c>
      <c r="B12" s="45" t="s">
        <v>76</v>
      </c>
      <c r="C12" s="46" t="s">
        <v>68</v>
      </c>
      <c r="D12" s="47">
        <v>2182</v>
      </c>
      <c r="E12" s="48"/>
      <c r="F12" s="48">
        <v>69</v>
      </c>
      <c r="G12" s="49"/>
      <c r="H12" s="49">
        <v>196</v>
      </c>
      <c r="I12" s="49">
        <v>180</v>
      </c>
      <c r="J12" s="49">
        <v>234</v>
      </c>
      <c r="K12" s="49">
        <v>215</v>
      </c>
      <c r="L12" s="49">
        <v>164</v>
      </c>
      <c r="M12" s="50"/>
      <c r="N12" s="47">
        <v>989</v>
      </c>
      <c r="O12" s="47">
        <v>3171</v>
      </c>
      <c r="P12" s="51">
        <v>17</v>
      </c>
      <c r="Q12" s="52">
        <v>186.52941176470588</v>
      </c>
      <c r="R12" s="51">
        <v>234</v>
      </c>
      <c r="S12" s="47">
        <v>1160</v>
      </c>
      <c r="T12" s="47">
        <v>-133</v>
      </c>
      <c r="U12" s="47">
        <v>0</v>
      </c>
    </row>
    <row r="13" spans="1:21" ht="15" customHeight="1" thickTop="1">
      <c r="A13" s="36" t="s">
        <v>24</v>
      </c>
      <c r="B13" s="37" t="s">
        <v>72</v>
      </c>
      <c r="C13" s="38" t="s">
        <v>73</v>
      </c>
      <c r="D13" s="39">
        <v>2211</v>
      </c>
      <c r="E13" s="40"/>
      <c r="F13" s="40">
        <v>75</v>
      </c>
      <c r="G13" s="55"/>
      <c r="H13" s="55">
        <v>192</v>
      </c>
      <c r="I13" s="55">
        <v>188</v>
      </c>
      <c r="J13" s="55">
        <v>214</v>
      </c>
      <c r="K13" s="55">
        <v>161</v>
      </c>
      <c r="L13" s="55">
        <v>149</v>
      </c>
      <c r="M13" s="17"/>
      <c r="N13" s="39">
        <v>904</v>
      </c>
      <c r="O13" s="39">
        <v>3115</v>
      </c>
      <c r="P13" s="42">
        <v>17</v>
      </c>
      <c r="Q13" s="43">
        <v>183.23529411764707</v>
      </c>
      <c r="R13" s="42">
        <v>221</v>
      </c>
      <c r="S13" s="39">
        <v>1122</v>
      </c>
      <c r="T13" s="9">
        <v>-189</v>
      </c>
      <c r="U13" s="9">
        <v>-56</v>
      </c>
    </row>
    <row r="14" spans="1:21" ht="15" customHeight="1">
      <c r="A14" s="36" t="s">
        <v>25</v>
      </c>
      <c r="B14" s="53" t="s">
        <v>71</v>
      </c>
      <c r="C14" s="54" t="s">
        <v>68</v>
      </c>
      <c r="D14" s="9">
        <v>2166</v>
      </c>
      <c r="E14"/>
      <c r="F14">
        <v>74</v>
      </c>
      <c r="G14" s="41"/>
      <c r="H14" s="41">
        <v>179</v>
      </c>
      <c r="I14" s="41">
        <v>139</v>
      </c>
      <c r="J14" s="41">
        <v>150</v>
      </c>
      <c r="K14" s="41">
        <v>200</v>
      </c>
      <c r="L14" s="41">
        <v>232</v>
      </c>
      <c r="N14" s="9">
        <v>900</v>
      </c>
      <c r="O14" s="9">
        <v>3066</v>
      </c>
      <c r="P14" s="10">
        <v>17</v>
      </c>
      <c r="Q14" s="56">
        <v>180.35294117647058</v>
      </c>
      <c r="R14" s="10">
        <v>232</v>
      </c>
      <c r="S14" s="9">
        <v>1127</v>
      </c>
      <c r="T14" s="9">
        <v>-238</v>
      </c>
      <c r="U14" s="9">
        <v>-105</v>
      </c>
    </row>
    <row r="15" spans="1:21" ht="15" customHeight="1">
      <c r="A15" s="36" t="s">
        <v>26</v>
      </c>
      <c r="B15" s="53" t="s">
        <v>74</v>
      </c>
      <c r="C15" s="54" t="s">
        <v>75</v>
      </c>
      <c r="D15" s="9">
        <v>2022</v>
      </c>
      <c r="E15"/>
      <c r="F15">
        <v>70</v>
      </c>
      <c r="G15" s="41"/>
      <c r="H15" s="41">
        <v>178</v>
      </c>
      <c r="I15" s="41">
        <v>203</v>
      </c>
      <c r="J15" s="41">
        <v>199</v>
      </c>
      <c r="K15" s="41">
        <v>218</v>
      </c>
      <c r="L15" s="41">
        <v>176</v>
      </c>
      <c r="N15" s="9">
        <v>974</v>
      </c>
      <c r="O15" s="9">
        <v>2996</v>
      </c>
      <c r="P15" s="10">
        <v>17</v>
      </c>
      <c r="Q15" s="56">
        <v>176.23529411764707</v>
      </c>
      <c r="R15" s="10">
        <v>218</v>
      </c>
      <c r="S15" s="9">
        <v>1026</v>
      </c>
      <c r="T15" s="9">
        <v>-308</v>
      </c>
      <c r="U15" s="9">
        <v>-175</v>
      </c>
    </row>
    <row r="16" spans="1:21" ht="15" customHeight="1">
      <c r="A16" s="36" t="s">
        <v>27</v>
      </c>
      <c r="B16" s="53" t="s">
        <v>77</v>
      </c>
      <c r="C16" s="54" t="s">
        <v>68</v>
      </c>
      <c r="D16" s="9">
        <v>2072</v>
      </c>
      <c r="E16"/>
      <c r="F16">
        <v>68</v>
      </c>
      <c r="G16" s="41"/>
      <c r="H16" s="41">
        <v>149</v>
      </c>
      <c r="I16" s="41">
        <v>181</v>
      </c>
      <c r="J16" s="41">
        <v>176</v>
      </c>
      <c r="K16" s="41">
        <v>172</v>
      </c>
      <c r="L16" s="41">
        <v>150</v>
      </c>
      <c r="N16" s="9">
        <v>828</v>
      </c>
      <c r="O16" s="9">
        <v>2900</v>
      </c>
      <c r="P16" s="10">
        <v>17</v>
      </c>
      <c r="Q16" s="56">
        <v>170.58823529411765</v>
      </c>
      <c r="R16" s="10">
        <v>221</v>
      </c>
      <c r="S16" s="9">
        <v>1075</v>
      </c>
      <c r="T16" s="9">
        <v>-404</v>
      </c>
      <c r="U16" s="9">
        <v>-271</v>
      </c>
    </row>
    <row r="17" spans="1:21" ht="15" customHeight="1">
      <c r="A17" s="36" t="s">
        <v>28</v>
      </c>
      <c r="B17" s="53" t="s">
        <v>78</v>
      </c>
      <c r="C17" s="54" t="s">
        <v>70</v>
      </c>
      <c r="D17" s="9">
        <v>1998</v>
      </c>
      <c r="E17"/>
      <c r="F17">
        <v>73</v>
      </c>
      <c r="G17" s="41"/>
      <c r="H17" s="41">
        <v>128</v>
      </c>
      <c r="I17" s="41">
        <v>142</v>
      </c>
      <c r="J17" s="41">
        <v>189</v>
      </c>
      <c r="K17" s="41">
        <v>201</v>
      </c>
      <c r="L17" s="41">
        <v>190</v>
      </c>
      <c r="N17" s="9">
        <v>850</v>
      </c>
      <c r="O17" s="9">
        <v>2848</v>
      </c>
      <c r="P17" s="10">
        <v>17</v>
      </c>
      <c r="Q17" s="56">
        <v>167.52941176470588</v>
      </c>
      <c r="R17" s="10">
        <v>209</v>
      </c>
      <c r="S17" s="9">
        <v>1086</v>
      </c>
      <c r="T17" s="9">
        <v>-456</v>
      </c>
      <c r="U17" s="9">
        <v>-323</v>
      </c>
    </row>
    <row r="18" spans="1:21" ht="15" customHeight="1">
      <c r="A18" s="36" t="s">
        <v>29</v>
      </c>
      <c r="B18" s="37" t="s">
        <v>79</v>
      </c>
      <c r="C18" s="38" t="s">
        <v>68</v>
      </c>
      <c r="D18" s="39">
        <v>1567</v>
      </c>
      <c r="E18" s="40"/>
      <c r="F18" s="40">
        <v>76</v>
      </c>
      <c r="G18" s="41"/>
      <c r="H18" s="41">
        <v>138</v>
      </c>
      <c r="I18" s="41">
        <v>138</v>
      </c>
      <c r="J18" s="41">
        <v>135</v>
      </c>
      <c r="K18" s="41">
        <v>153</v>
      </c>
      <c r="L18" s="41">
        <v>180</v>
      </c>
      <c r="M18" s="17"/>
      <c r="N18" s="39">
        <v>744</v>
      </c>
      <c r="O18" s="39">
        <v>2311</v>
      </c>
      <c r="P18" s="42">
        <v>17</v>
      </c>
      <c r="Q18" s="43">
        <v>135.94117647058823</v>
      </c>
      <c r="R18" s="42">
        <v>180</v>
      </c>
      <c r="S18" s="39">
        <v>805</v>
      </c>
      <c r="T18" s="9">
        <v>-993</v>
      </c>
      <c r="U18" s="9">
        <v>-860</v>
      </c>
    </row>
    <row r="19" spans="1:21" ht="15" customHeight="1">
      <c r="A19" s="36" t="s">
        <v>30</v>
      </c>
      <c r="B19" s="53" t="s">
        <v>80</v>
      </c>
      <c r="C19" s="54" t="s">
        <v>68</v>
      </c>
      <c r="D19" s="9">
        <v>1492</v>
      </c>
      <c r="E19"/>
      <c r="F19">
        <v>77</v>
      </c>
      <c r="G19" s="41"/>
      <c r="H19" s="41">
        <v>110</v>
      </c>
      <c r="I19" s="41">
        <v>126</v>
      </c>
      <c r="J19" s="41">
        <v>118</v>
      </c>
      <c r="K19" s="41">
        <v>130</v>
      </c>
      <c r="L19" s="41">
        <v>142</v>
      </c>
      <c r="N19" s="9">
        <v>626</v>
      </c>
      <c r="O19" s="9">
        <v>2118</v>
      </c>
      <c r="P19" s="10">
        <v>17</v>
      </c>
      <c r="Q19" s="56">
        <v>124.58823529411765</v>
      </c>
      <c r="R19" s="10">
        <v>170</v>
      </c>
      <c r="S19" s="9">
        <v>758</v>
      </c>
      <c r="T19" s="9">
        <v>-1186</v>
      </c>
      <c r="U19" s="9">
        <v>-1053</v>
      </c>
    </row>
    <row r="20" spans="1:21" ht="15" customHeight="1" hidden="1">
      <c r="A20" s="36" t="s">
        <v>31</v>
      </c>
      <c r="B20" s="53">
        <v>0</v>
      </c>
      <c r="C20" s="54">
        <v>0</v>
      </c>
      <c r="D20" s="9">
        <v>50</v>
      </c>
      <c r="E20"/>
      <c r="F20">
        <v>78</v>
      </c>
      <c r="G20" s="41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N20" s="9">
        <v>0</v>
      </c>
      <c r="O20" s="9">
        <v>50</v>
      </c>
      <c r="P20" s="10">
        <v>1</v>
      </c>
      <c r="Q20" s="56">
        <v>50</v>
      </c>
      <c r="R20" s="10">
        <v>50</v>
      </c>
      <c r="S20" s="9">
        <v>50</v>
      </c>
      <c r="T20" s="9">
        <v>-3254</v>
      </c>
      <c r="U20" s="9">
        <v>-3121</v>
      </c>
    </row>
    <row r="21" spans="1:21" ht="15" customHeight="1" hidden="1">
      <c r="A21" s="36" t="s">
        <v>32</v>
      </c>
      <c r="B21" s="37">
        <v>0</v>
      </c>
      <c r="C21" s="38">
        <v>0</v>
      </c>
      <c r="D21" s="39">
        <v>49</v>
      </c>
      <c r="E21" s="40"/>
      <c r="F21" s="40">
        <v>79</v>
      </c>
      <c r="G21" s="41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17"/>
      <c r="N21" s="39">
        <v>0</v>
      </c>
      <c r="O21" s="39">
        <v>49</v>
      </c>
      <c r="P21" s="42">
        <v>1</v>
      </c>
      <c r="Q21" s="43">
        <v>49</v>
      </c>
      <c r="R21" s="42">
        <v>49</v>
      </c>
      <c r="S21" s="39">
        <v>49</v>
      </c>
      <c r="T21" s="9">
        <v>-3255</v>
      </c>
      <c r="U21" s="9">
        <v>-3122</v>
      </c>
    </row>
    <row r="22" spans="1:21" ht="15" customHeight="1" hidden="1">
      <c r="A22" s="36" t="s">
        <v>33</v>
      </c>
      <c r="B22" s="53">
        <v>0</v>
      </c>
      <c r="C22" s="54">
        <v>0</v>
      </c>
      <c r="D22" s="9">
        <v>48</v>
      </c>
      <c r="E22"/>
      <c r="F22">
        <v>80</v>
      </c>
      <c r="G22" s="41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N22" s="9">
        <v>0</v>
      </c>
      <c r="O22" s="9">
        <v>48</v>
      </c>
      <c r="P22" s="10">
        <v>1</v>
      </c>
      <c r="Q22" s="56">
        <v>48</v>
      </c>
      <c r="R22" s="10">
        <v>48</v>
      </c>
      <c r="S22" s="9">
        <v>48</v>
      </c>
      <c r="T22" s="9">
        <v>-3256</v>
      </c>
      <c r="U22" s="9">
        <v>-3123</v>
      </c>
    </row>
    <row r="23" spans="1:21" ht="15" customHeight="1" hidden="1">
      <c r="A23" s="36" t="s">
        <v>34</v>
      </c>
      <c r="B23" s="53">
        <v>0</v>
      </c>
      <c r="C23" s="54">
        <v>0</v>
      </c>
      <c r="D23" s="9">
        <v>47</v>
      </c>
      <c r="E23"/>
      <c r="F23">
        <v>81</v>
      </c>
      <c r="G23" s="41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N23" s="9">
        <v>0</v>
      </c>
      <c r="O23" s="9">
        <v>47</v>
      </c>
      <c r="P23" s="10">
        <v>1</v>
      </c>
      <c r="Q23" s="56">
        <v>47</v>
      </c>
      <c r="R23" s="10">
        <v>47</v>
      </c>
      <c r="S23" s="9">
        <v>47</v>
      </c>
      <c r="T23" s="9">
        <v>-3257</v>
      </c>
      <c r="U23" s="9">
        <v>-3124</v>
      </c>
    </row>
    <row r="24" spans="1:21" ht="15" customHeight="1" hidden="1">
      <c r="A24" s="36" t="s">
        <v>35</v>
      </c>
      <c r="B24" s="53">
        <v>0</v>
      </c>
      <c r="C24" s="54">
        <v>0</v>
      </c>
      <c r="D24" s="9">
        <v>46</v>
      </c>
      <c r="E24"/>
      <c r="F24">
        <v>82</v>
      </c>
      <c r="G24" s="41"/>
      <c r="H24" s="41">
        <v>0</v>
      </c>
      <c r="I24" s="41">
        <v>0</v>
      </c>
      <c r="J24" s="41">
        <v>0</v>
      </c>
      <c r="K24" s="41">
        <v>0</v>
      </c>
      <c r="L24" s="41">
        <v>0</v>
      </c>
      <c r="N24" s="9">
        <v>0</v>
      </c>
      <c r="O24" s="9">
        <v>46</v>
      </c>
      <c r="P24" s="10">
        <v>1</v>
      </c>
      <c r="Q24" s="56">
        <v>46</v>
      </c>
      <c r="R24" s="10">
        <v>46</v>
      </c>
      <c r="S24" s="9">
        <v>46</v>
      </c>
      <c r="T24" s="9">
        <v>-3258</v>
      </c>
      <c r="U24" s="9">
        <v>-3125</v>
      </c>
    </row>
    <row r="25" spans="1:21" ht="15" customHeight="1" hidden="1">
      <c r="A25" s="36" t="s">
        <v>36</v>
      </c>
      <c r="B25" s="53">
        <v>0</v>
      </c>
      <c r="C25" s="54">
        <v>0</v>
      </c>
      <c r="D25" s="9">
        <v>45</v>
      </c>
      <c r="E25"/>
      <c r="F25">
        <v>83</v>
      </c>
      <c r="G25" s="41"/>
      <c r="H25" s="41">
        <v>0</v>
      </c>
      <c r="I25" s="41">
        <v>0</v>
      </c>
      <c r="J25" s="41">
        <v>0</v>
      </c>
      <c r="K25" s="41">
        <v>0</v>
      </c>
      <c r="L25" s="41">
        <v>0</v>
      </c>
      <c r="N25" s="9">
        <v>0</v>
      </c>
      <c r="O25" s="9">
        <v>45</v>
      </c>
      <c r="P25" s="10">
        <v>1</v>
      </c>
      <c r="Q25" s="56">
        <v>45</v>
      </c>
      <c r="R25" s="10">
        <v>45</v>
      </c>
      <c r="S25" s="9">
        <v>45</v>
      </c>
      <c r="T25" s="9">
        <v>-3259</v>
      </c>
      <c r="U25" s="9">
        <v>-3126</v>
      </c>
    </row>
    <row r="26" spans="1:21" s="40" customFormat="1" ht="15" customHeight="1" hidden="1">
      <c r="A26" s="36" t="s">
        <v>37</v>
      </c>
      <c r="B26" s="53">
        <v>0</v>
      </c>
      <c r="C26" s="54">
        <v>0</v>
      </c>
      <c r="D26" s="9">
        <v>44</v>
      </c>
      <c r="E26"/>
      <c r="F26">
        <v>84</v>
      </c>
      <c r="G26" s="41"/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7"/>
      <c r="N26" s="9">
        <v>0</v>
      </c>
      <c r="O26" s="9">
        <v>44</v>
      </c>
      <c r="P26" s="10">
        <v>1</v>
      </c>
      <c r="Q26" s="56">
        <v>44</v>
      </c>
      <c r="R26" s="10">
        <v>44</v>
      </c>
      <c r="S26" s="9">
        <v>44</v>
      </c>
      <c r="T26" s="9">
        <v>-3260</v>
      </c>
      <c r="U26" s="9">
        <v>-3127</v>
      </c>
    </row>
    <row r="27" spans="1:21" ht="15" customHeight="1" hidden="1">
      <c r="A27" s="36" t="s">
        <v>38</v>
      </c>
      <c r="B27" s="53">
        <v>0</v>
      </c>
      <c r="C27" s="54">
        <v>0</v>
      </c>
      <c r="D27" s="9">
        <v>43</v>
      </c>
      <c r="E27"/>
      <c r="F27">
        <v>85</v>
      </c>
      <c r="G27" s="41"/>
      <c r="H27" s="41">
        <v>0</v>
      </c>
      <c r="I27" s="41">
        <v>0</v>
      </c>
      <c r="J27" s="41">
        <v>0</v>
      </c>
      <c r="K27" s="41">
        <v>0</v>
      </c>
      <c r="L27" s="41">
        <v>0</v>
      </c>
      <c r="N27" s="9">
        <v>0</v>
      </c>
      <c r="O27" s="9">
        <v>43</v>
      </c>
      <c r="P27" s="10">
        <v>1</v>
      </c>
      <c r="Q27" s="56">
        <v>43</v>
      </c>
      <c r="R27" s="10">
        <v>43</v>
      </c>
      <c r="S27" s="9">
        <v>43</v>
      </c>
      <c r="T27" s="9">
        <v>-3261</v>
      </c>
      <c r="U27" s="9">
        <v>-3128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86</v>
      </c>
      <c r="G28" s="41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-3262</v>
      </c>
      <c r="U28" s="9">
        <v>-3129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87</v>
      </c>
      <c r="G29" s="41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-3263</v>
      </c>
      <c r="U29" s="9">
        <v>-3130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-3264</v>
      </c>
      <c r="U30" s="9">
        <v>-3131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89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-3265</v>
      </c>
      <c r="U31" s="9">
        <v>-3132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90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-3266</v>
      </c>
      <c r="U32" s="9">
        <v>-3133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91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-3267</v>
      </c>
      <c r="U33" s="9">
        <v>-3134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92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-3268</v>
      </c>
      <c r="U34" s="9">
        <v>-3135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93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-3269</v>
      </c>
      <c r="U35" s="9">
        <v>-3136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94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-3270</v>
      </c>
      <c r="U36" s="9">
        <v>-3137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95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-3271</v>
      </c>
      <c r="U37" s="9">
        <v>-3138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96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-3272</v>
      </c>
      <c r="U38" s="9">
        <v>-3139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97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-3273</v>
      </c>
      <c r="U39" s="9">
        <v>-3140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98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-3274</v>
      </c>
      <c r="U40" s="9">
        <v>-3141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99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-3275</v>
      </c>
      <c r="U41" s="9">
        <v>-3142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100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-3276</v>
      </c>
      <c r="U42" s="9">
        <v>-3143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101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-3277</v>
      </c>
      <c r="U43" s="9">
        <v>-3144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102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-3278</v>
      </c>
      <c r="U44" s="9">
        <v>-3145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103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-3279</v>
      </c>
      <c r="U45" s="9">
        <v>-3146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104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805</v>
      </c>
      <c r="T46" s="9">
        <v>-3280</v>
      </c>
      <c r="U46" s="9">
        <v>-3147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105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33</v>
      </c>
      <c r="T47" s="9">
        <v>-3281</v>
      </c>
      <c r="U47" s="9">
        <v>-3148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106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47</v>
      </c>
      <c r="T48" s="9">
        <v>-3282</v>
      </c>
      <c r="U48" s="9">
        <v>-3149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107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19</v>
      </c>
      <c r="T49" s="9">
        <v>-3283</v>
      </c>
      <c r="U49" s="9">
        <v>-3150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108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41</v>
      </c>
      <c r="T50" s="9">
        <v>-3284</v>
      </c>
      <c r="U50" s="9">
        <v>-3151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109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17</v>
      </c>
      <c r="T51" s="9">
        <v>-3285</v>
      </c>
      <c r="U51" s="9">
        <v>-3152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110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49</v>
      </c>
      <c r="T52" s="9">
        <v>-3286</v>
      </c>
      <c r="U52" s="9">
        <v>-3153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27</v>
      </c>
      <c r="T53" s="9">
        <v>-3287</v>
      </c>
      <c r="U53" s="9">
        <v>-3154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268</v>
      </c>
      <c r="K59" s="60"/>
      <c r="L59" s="61"/>
      <c r="M59"/>
      <c r="N59" s="7" t="s">
        <v>67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'[1]M1'!AB66</f>
        <v>1168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B8" sqref="B8:V37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81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91</v>
      </c>
      <c r="J8" s="25" t="s">
        <v>92</v>
      </c>
      <c r="K8" s="25" t="s">
        <v>93</v>
      </c>
      <c r="L8" s="25" t="s">
        <v>94</v>
      </c>
      <c r="M8" s="25" t="s">
        <v>95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74</v>
      </c>
      <c r="C10" s="7" t="s">
        <v>84</v>
      </c>
      <c r="D10" s="61" t="s">
        <v>67</v>
      </c>
      <c r="E10" s="9" t="s">
        <v>68</v>
      </c>
      <c r="F10" s="9">
        <v>4299</v>
      </c>
      <c r="H10" s="41"/>
      <c r="I10" s="41">
        <v>373</v>
      </c>
      <c r="J10" s="41">
        <v>363</v>
      </c>
      <c r="K10" s="41">
        <v>381</v>
      </c>
      <c r="L10" s="41">
        <v>486</v>
      </c>
      <c r="M10" s="41">
        <v>398</v>
      </c>
      <c r="O10" s="9">
        <v>2001</v>
      </c>
      <c r="P10" s="9">
        <v>6300</v>
      </c>
      <c r="Q10" s="9">
        <v>17</v>
      </c>
      <c r="R10" s="56">
        <v>370.5882352941176</v>
      </c>
      <c r="S10" s="9">
        <v>486</v>
      </c>
      <c r="T10" s="9">
        <v>2194</v>
      </c>
      <c r="U10" s="9">
        <v>0</v>
      </c>
      <c r="V10" s="9">
        <v>227</v>
      </c>
    </row>
    <row r="11" spans="1:22" ht="19.5" customHeight="1">
      <c r="A11" s="57" t="s">
        <v>12</v>
      </c>
      <c r="B11" s="63" t="s">
        <v>71</v>
      </c>
      <c r="C11" s="7" t="s">
        <v>84</v>
      </c>
      <c r="D11" s="61" t="s">
        <v>72</v>
      </c>
      <c r="E11" s="9" t="s">
        <v>73</v>
      </c>
      <c r="F11" s="9">
        <v>4377</v>
      </c>
      <c r="G11"/>
      <c r="H11" s="41"/>
      <c r="I11" s="41">
        <v>371</v>
      </c>
      <c r="J11" s="41">
        <v>327</v>
      </c>
      <c r="K11" s="41">
        <v>364</v>
      </c>
      <c r="L11" s="41">
        <v>361</v>
      </c>
      <c r="M11" s="41">
        <v>381</v>
      </c>
      <c r="O11" s="9">
        <v>1804</v>
      </c>
      <c r="P11" s="9">
        <v>6181</v>
      </c>
      <c r="Q11" s="9">
        <v>17</v>
      </c>
      <c r="R11" s="56">
        <v>363.5882352941176</v>
      </c>
      <c r="S11" s="9">
        <v>393</v>
      </c>
      <c r="T11" s="9">
        <v>2216</v>
      </c>
      <c r="U11" s="9">
        <v>-119</v>
      </c>
      <c r="V11" s="9">
        <v>108</v>
      </c>
    </row>
    <row r="12" spans="1:22" ht="19.5" customHeight="1" thickBot="1">
      <c r="A12" s="64" t="s">
        <v>13</v>
      </c>
      <c r="B12" s="65" t="s">
        <v>69</v>
      </c>
      <c r="C12" s="50" t="s">
        <v>84</v>
      </c>
      <c r="D12" s="66" t="s">
        <v>78</v>
      </c>
      <c r="E12" s="47" t="s">
        <v>70</v>
      </c>
      <c r="F12" s="47">
        <v>4260</v>
      </c>
      <c r="G12" s="47"/>
      <c r="H12" s="49"/>
      <c r="I12" s="49">
        <v>323</v>
      </c>
      <c r="J12" s="49">
        <v>370</v>
      </c>
      <c r="K12" s="49">
        <v>357</v>
      </c>
      <c r="L12" s="49">
        <v>394</v>
      </c>
      <c r="M12" s="49">
        <v>369</v>
      </c>
      <c r="N12" s="50"/>
      <c r="O12" s="47">
        <v>1813</v>
      </c>
      <c r="P12" s="47">
        <v>6073</v>
      </c>
      <c r="Q12" s="47">
        <v>17</v>
      </c>
      <c r="R12" s="52">
        <v>357.2352941176471</v>
      </c>
      <c r="S12" s="47">
        <v>398</v>
      </c>
      <c r="T12" s="47">
        <v>2184</v>
      </c>
      <c r="U12" s="47">
        <v>-227</v>
      </c>
      <c r="V12" s="47">
        <v>0</v>
      </c>
    </row>
    <row r="13" spans="1:22" ht="19.5" customHeight="1" thickTop="1">
      <c r="A13" s="57" t="s">
        <v>14</v>
      </c>
      <c r="B13" s="63" t="s">
        <v>77</v>
      </c>
      <c r="C13" s="7" t="s">
        <v>84</v>
      </c>
      <c r="D13" s="61" t="s">
        <v>76</v>
      </c>
      <c r="E13" s="9" t="s">
        <v>68</v>
      </c>
      <c r="F13" s="39">
        <v>4254</v>
      </c>
      <c r="G13" s="39"/>
      <c r="H13" s="55"/>
      <c r="I13" s="55">
        <v>345</v>
      </c>
      <c r="J13" s="55">
        <v>361</v>
      </c>
      <c r="K13" s="55">
        <v>410</v>
      </c>
      <c r="L13" s="55">
        <v>387</v>
      </c>
      <c r="M13" s="55">
        <v>314</v>
      </c>
      <c r="N13" s="17"/>
      <c r="O13" s="9">
        <v>1817</v>
      </c>
      <c r="P13" s="9">
        <v>6071</v>
      </c>
      <c r="Q13" s="9">
        <v>17</v>
      </c>
      <c r="R13" s="56">
        <v>357.11764705882354</v>
      </c>
      <c r="S13" s="9">
        <v>418</v>
      </c>
      <c r="T13" s="9">
        <v>2235</v>
      </c>
      <c r="U13" s="9">
        <v>-229</v>
      </c>
      <c r="V13" s="9">
        <v>-2</v>
      </c>
    </row>
    <row r="14" spans="1:22" ht="19.5" customHeight="1">
      <c r="A14" s="57" t="s">
        <v>15</v>
      </c>
      <c r="B14" s="67" t="s">
        <v>79</v>
      </c>
      <c r="C14" s="17" t="s">
        <v>84</v>
      </c>
      <c r="D14" s="68" t="s">
        <v>80</v>
      </c>
      <c r="E14" s="39" t="s">
        <v>68</v>
      </c>
      <c r="F14" s="39">
        <v>3059</v>
      </c>
      <c r="G14" s="39"/>
      <c r="H14" s="41"/>
      <c r="I14" s="41">
        <v>248</v>
      </c>
      <c r="J14" s="41">
        <v>264</v>
      </c>
      <c r="K14" s="41">
        <v>253</v>
      </c>
      <c r="L14" s="41">
        <v>283</v>
      </c>
      <c r="M14" s="41">
        <v>322</v>
      </c>
      <c r="N14" s="17"/>
      <c r="O14" s="39">
        <v>1370</v>
      </c>
      <c r="P14" s="39">
        <v>4429</v>
      </c>
      <c r="Q14" s="39">
        <v>17</v>
      </c>
      <c r="R14" s="43">
        <v>260.52941176470586</v>
      </c>
      <c r="S14" s="39">
        <v>322</v>
      </c>
      <c r="T14" s="9">
        <v>1539</v>
      </c>
      <c r="U14" s="9">
        <v>-1871</v>
      </c>
      <c r="V14" s="9">
        <v>-1644</v>
      </c>
    </row>
    <row r="15" spans="1:22" ht="19.5" customHeight="1" hidden="1">
      <c r="A15" s="57" t="s">
        <v>16</v>
      </c>
      <c r="B15" s="67">
        <v>0</v>
      </c>
      <c r="C15" s="17" t="s">
        <v>84</v>
      </c>
      <c r="D15" s="68">
        <v>0</v>
      </c>
      <c r="E15" s="39">
        <v>0</v>
      </c>
      <c r="F15" s="39">
        <v>99</v>
      </c>
      <c r="G15" s="39"/>
      <c r="H15" s="41"/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7"/>
      <c r="O15" s="39">
        <v>0</v>
      </c>
      <c r="P15" s="39">
        <v>99</v>
      </c>
      <c r="Q15" s="39">
        <v>1</v>
      </c>
      <c r="R15" s="43">
        <v>99</v>
      </c>
      <c r="S15" s="39">
        <v>99</v>
      </c>
      <c r="T15" s="9">
        <v>99</v>
      </c>
      <c r="U15" s="9">
        <v>-6201</v>
      </c>
      <c r="V15" s="9">
        <v>-5974</v>
      </c>
    </row>
    <row r="16" spans="1:22" ht="19.5" customHeight="1" hidden="1">
      <c r="A16" s="57" t="s">
        <v>85</v>
      </c>
      <c r="B16" s="67">
        <v>0</v>
      </c>
      <c r="C16" s="17" t="s">
        <v>84</v>
      </c>
      <c r="D16" s="68">
        <v>0</v>
      </c>
      <c r="E16" s="39">
        <v>0</v>
      </c>
      <c r="F16" s="39">
        <v>95</v>
      </c>
      <c r="G16" s="39"/>
      <c r="H16" s="41"/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17"/>
      <c r="O16" s="39">
        <v>0</v>
      </c>
      <c r="P16" s="39">
        <v>95</v>
      </c>
      <c r="Q16" s="39">
        <v>1</v>
      </c>
      <c r="R16" s="43">
        <v>95</v>
      </c>
      <c r="S16" s="39">
        <v>95</v>
      </c>
      <c r="T16" s="9">
        <v>95</v>
      </c>
      <c r="U16" s="9">
        <v>-6205</v>
      </c>
      <c r="V16" s="9">
        <v>-5978</v>
      </c>
    </row>
    <row r="17" spans="1:22" ht="19.5" customHeight="1" hidden="1">
      <c r="A17" s="57" t="s">
        <v>86</v>
      </c>
      <c r="B17" s="67">
        <v>0</v>
      </c>
      <c r="C17" s="17" t="s">
        <v>84</v>
      </c>
      <c r="D17" s="68">
        <v>0</v>
      </c>
      <c r="E17" s="39">
        <v>0</v>
      </c>
      <c r="F17" s="39">
        <v>91</v>
      </c>
      <c r="G17" s="39"/>
      <c r="H17" s="41"/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7"/>
      <c r="O17" s="39">
        <v>0</v>
      </c>
      <c r="P17" s="39">
        <v>91</v>
      </c>
      <c r="Q17" s="39">
        <v>1</v>
      </c>
      <c r="R17" s="43">
        <v>91</v>
      </c>
      <c r="S17" s="39">
        <v>91</v>
      </c>
      <c r="T17" s="9">
        <v>91</v>
      </c>
      <c r="U17" s="9">
        <v>-6209</v>
      </c>
      <c r="V17" s="9">
        <v>-5982</v>
      </c>
    </row>
    <row r="18" spans="1:22" ht="19.5" customHeight="1" hidden="1">
      <c r="A18" s="57" t="s">
        <v>87</v>
      </c>
      <c r="B18" s="67">
        <v>0</v>
      </c>
      <c r="C18" s="17" t="s">
        <v>84</v>
      </c>
      <c r="D18" s="68">
        <v>0</v>
      </c>
      <c r="E18" s="39">
        <v>0</v>
      </c>
      <c r="F18" s="39">
        <v>87</v>
      </c>
      <c r="G18" s="40"/>
      <c r="H18" s="41"/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7"/>
      <c r="O18" s="39">
        <v>0</v>
      </c>
      <c r="P18" s="39">
        <v>87</v>
      </c>
      <c r="Q18" s="39">
        <v>1</v>
      </c>
      <c r="R18" s="43">
        <v>87</v>
      </c>
      <c r="S18" s="39">
        <v>87</v>
      </c>
      <c r="T18" s="9">
        <v>87</v>
      </c>
      <c r="U18" s="9">
        <v>-6213</v>
      </c>
      <c r="V18" s="9">
        <v>-5986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/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83</v>
      </c>
      <c r="U19" s="9">
        <v>-6217</v>
      </c>
      <c r="V19" s="9">
        <v>-5990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-6221</v>
      </c>
      <c r="V20" s="9">
        <v>-5994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-6225</v>
      </c>
      <c r="V21" s="9">
        <v>-5998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-6229</v>
      </c>
      <c r="V22" s="9">
        <v>-6002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-6233</v>
      </c>
      <c r="V23" s="9">
        <v>-6006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-6237</v>
      </c>
      <c r="V24" s="9">
        <v>-6010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-6241</v>
      </c>
      <c r="V25" s="9">
        <v>-6014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-6245</v>
      </c>
      <c r="V26" s="9">
        <v>-6018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-6249</v>
      </c>
      <c r="V27" s="9">
        <v>-6022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-6253</v>
      </c>
      <c r="V28" s="9">
        <v>-6026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2184</v>
      </c>
      <c r="U29" s="9">
        <v>-6257</v>
      </c>
      <c r="V29" s="9">
        <v>-6030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95</v>
      </c>
      <c r="U30" s="9">
        <v>-6261</v>
      </c>
      <c r="V30" s="9">
        <v>-6034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-6265</v>
      </c>
      <c r="V31" s="9">
        <v>-6038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 t="s">
        <v>65</v>
      </c>
      <c r="H37" s="59"/>
      <c r="J37" s="60">
        <v>486</v>
      </c>
      <c r="K37" s="60"/>
      <c r="N37" s="63" t="s">
        <v>74</v>
      </c>
      <c r="O37" s="7" t="s">
        <v>84</v>
      </c>
      <c r="P37" s="61" t="s">
        <v>67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'[1]M1'!AS66</f>
        <v>2216</v>
      </c>
      <c r="K39" s="60"/>
      <c r="N39" s="63" t="str">
        <f>INDEX(B$10:B$31,MATCH($J39,$T$10:$T$31,0),1)</f>
        <v>Marília Xavier</v>
      </c>
      <c r="O39" s="7" t="s">
        <v>84</v>
      </c>
      <c r="P39" s="61" t="str">
        <f>INDEX(D$10:D$31,MATCH($J39,$T$10:$T$31,0),1)</f>
        <v>Talita El Kadri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L28" sqref="L28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147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91</v>
      </c>
      <c r="I8" s="25" t="s">
        <v>92</v>
      </c>
      <c r="J8" s="25" t="s">
        <v>93</v>
      </c>
      <c r="K8" s="25" t="s">
        <v>94</v>
      </c>
      <c r="L8" s="25" t="s">
        <v>95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148</v>
      </c>
      <c r="C10" s="54" t="s">
        <v>73</v>
      </c>
      <c r="D10" s="9">
        <v>2700</v>
      </c>
      <c r="E10"/>
      <c r="F10">
        <v>74</v>
      </c>
      <c r="G10" s="41"/>
      <c r="H10" s="41">
        <v>256</v>
      </c>
      <c r="I10" s="41">
        <v>234</v>
      </c>
      <c r="J10" s="41">
        <v>224</v>
      </c>
      <c r="K10" s="41">
        <v>226</v>
      </c>
      <c r="L10" s="41">
        <v>245</v>
      </c>
      <c r="N10" s="9">
        <v>1185</v>
      </c>
      <c r="O10" s="9">
        <v>3885</v>
      </c>
      <c r="P10" s="10">
        <v>17</v>
      </c>
      <c r="Q10" s="56">
        <v>228.52941176470588</v>
      </c>
      <c r="R10" s="9">
        <v>269</v>
      </c>
      <c r="S10" s="9">
        <v>1351</v>
      </c>
      <c r="T10" s="9">
        <v>0</v>
      </c>
      <c r="U10" s="9">
        <v>226</v>
      </c>
    </row>
    <row r="11" spans="1:21" ht="15" customHeight="1">
      <c r="A11" s="36" t="s">
        <v>23</v>
      </c>
      <c r="B11" s="53" t="s">
        <v>154</v>
      </c>
      <c r="C11" s="54" t="s">
        <v>75</v>
      </c>
      <c r="D11" s="9">
        <v>2524</v>
      </c>
      <c r="E11"/>
      <c r="F11">
        <v>72</v>
      </c>
      <c r="G11" s="41"/>
      <c r="H11" s="41">
        <v>220</v>
      </c>
      <c r="I11" s="41">
        <v>226</v>
      </c>
      <c r="J11" s="41">
        <v>231</v>
      </c>
      <c r="K11" s="41">
        <v>268</v>
      </c>
      <c r="L11" s="41">
        <v>217</v>
      </c>
      <c r="N11" s="9">
        <v>1162</v>
      </c>
      <c r="O11" s="9">
        <v>3686</v>
      </c>
      <c r="P11" s="10">
        <v>17</v>
      </c>
      <c r="Q11" s="56">
        <v>216.8235294117647</v>
      </c>
      <c r="R11" s="9">
        <v>268</v>
      </c>
      <c r="S11" s="9">
        <v>1281</v>
      </c>
      <c r="T11" s="9">
        <v>-199</v>
      </c>
      <c r="U11" s="9">
        <v>27</v>
      </c>
    </row>
    <row r="12" spans="1:21" ht="15" customHeight="1" thickBot="1">
      <c r="A12" s="44" t="s">
        <v>22</v>
      </c>
      <c r="B12" s="45" t="s">
        <v>149</v>
      </c>
      <c r="C12" s="46" t="s">
        <v>68</v>
      </c>
      <c r="D12" s="47">
        <v>2555</v>
      </c>
      <c r="E12" s="48"/>
      <c r="F12" s="48">
        <v>76</v>
      </c>
      <c r="G12" s="49"/>
      <c r="H12" s="49">
        <v>231</v>
      </c>
      <c r="I12" s="49">
        <v>245</v>
      </c>
      <c r="J12" s="49">
        <v>203</v>
      </c>
      <c r="K12" s="49">
        <v>213</v>
      </c>
      <c r="L12" s="49">
        <v>212</v>
      </c>
      <c r="M12" s="50"/>
      <c r="N12" s="47">
        <v>1104</v>
      </c>
      <c r="O12" s="47">
        <v>3659</v>
      </c>
      <c r="P12" s="51">
        <v>17</v>
      </c>
      <c r="Q12" s="52">
        <v>215.23529411764707</v>
      </c>
      <c r="R12" s="47">
        <v>248</v>
      </c>
      <c r="S12" s="47">
        <v>1290</v>
      </c>
      <c r="T12" s="47">
        <v>-226</v>
      </c>
      <c r="U12" s="47">
        <v>0</v>
      </c>
    </row>
    <row r="13" spans="1:21" ht="15" customHeight="1" thickTop="1">
      <c r="A13" s="36" t="s">
        <v>24</v>
      </c>
      <c r="B13" s="53" t="s">
        <v>150</v>
      </c>
      <c r="C13" s="54" t="s">
        <v>68</v>
      </c>
      <c r="D13" s="9">
        <v>2494</v>
      </c>
      <c r="E13"/>
      <c r="F13">
        <v>80</v>
      </c>
      <c r="G13" s="55"/>
      <c r="H13" s="55">
        <v>202</v>
      </c>
      <c r="I13" s="55">
        <v>235</v>
      </c>
      <c r="J13" s="55">
        <v>279</v>
      </c>
      <c r="K13" s="55">
        <v>199</v>
      </c>
      <c r="L13" s="55">
        <v>226</v>
      </c>
      <c r="N13" s="9">
        <v>1141</v>
      </c>
      <c r="O13" s="9">
        <v>3635</v>
      </c>
      <c r="P13" s="10">
        <v>17</v>
      </c>
      <c r="Q13" s="56">
        <v>213.8235294117647</v>
      </c>
      <c r="R13" s="9">
        <v>279</v>
      </c>
      <c r="S13" s="9">
        <v>1283</v>
      </c>
      <c r="T13" s="9">
        <v>-250</v>
      </c>
      <c r="U13" s="9">
        <v>-24</v>
      </c>
    </row>
    <row r="14" spans="1:21" ht="15" customHeight="1">
      <c r="A14" s="36" t="s">
        <v>25</v>
      </c>
      <c r="B14" s="53" t="s">
        <v>166</v>
      </c>
      <c r="C14" s="54" t="s">
        <v>70</v>
      </c>
      <c r="D14" s="9">
        <v>2488</v>
      </c>
      <c r="E14"/>
      <c r="F14">
        <v>69</v>
      </c>
      <c r="G14" s="41"/>
      <c r="H14" s="41">
        <v>252</v>
      </c>
      <c r="I14" s="41">
        <v>235</v>
      </c>
      <c r="J14" s="41">
        <v>198</v>
      </c>
      <c r="K14" s="41">
        <v>206</v>
      </c>
      <c r="L14" s="41">
        <v>226</v>
      </c>
      <c r="N14" s="9">
        <v>1117</v>
      </c>
      <c r="O14" s="9">
        <v>3605</v>
      </c>
      <c r="P14" s="10">
        <v>17</v>
      </c>
      <c r="Q14" s="56">
        <v>212.05882352941177</v>
      </c>
      <c r="R14" s="9">
        <v>298</v>
      </c>
      <c r="S14" s="9">
        <v>1362</v>
      </c>
      <c r="T14" s="9">
        <v>-280</v>
      </c>
      <c r="U14" s="9">
        <v>-54</v>
      </c>
    </row>
    <row r="15" spans="1:21" ht="15" customHeight="1">
      <c r="A15" s="36" t="s">
        <v>26</v>
      </c>
      <c r="B15" s="37" t="s">
        <v>153</v>
      </c>
      <c r="C15" s="38" t="s">
        <v>70</v>
      </c>
      <c r="D15" s="39">
        <v>2524</v>
      </c>
      <c r="E15" s="40"/>
      <c r="F15" s="40">
        <v>78</v>
      </c>
      <c r="G15" s="41"/>
      <c r="H15" s="41">
        <v>213</v>
      </c>
      <c r="I15" s="41">
        <v>195</v>
      </c>
      <c r="J15" s="41">
        <v>206</v>
      </c>
      <c r="K15" s="41">
        <v>183</v>
      </c>
      <c r="L15" s="41">
        <v>263</v>
      </c>
      <c r="M15" s="17"/>
      <c r="N15" s="39">
        <v>1060</v>
      </c>
      <c r="O15" s="39">
        <v>3584</v>
      </c>
      <c r="P15" s="42">
        <v>17</v>
      </c>
      <c r="Q15" s="43">
        <v>210.8235294117647</v>
      </c>
      <c r="R15" s="39">
        <v>266</v>
      </c>
      <c r="S15" s="39">
        <v>1280</v>
      </c>
      <c r="T15" s="9">
        <v>-301</v>
      </c>
      <c r="U15" s="9">
        <v>-75</v>
      </c>
    </row>
    <row r="16" spans="1:21" ht="15" customHeight="1">
      <c r="A16" s="36" t="s">
        <v>27</v>
      </c>
      <c r="B16" s="37" t="s">
        <v>152</v>
      </c>
      <c r="C16" s="38" t="s">
        <v>68</v>
      </c>
      <c r="D16" s="39">
        <v>2460</v>
      </c>
      <c r="E16" s="40"/>
      <c r="F16" s="40">
        <v>87</v>
      </c>
      <c r="G16" s="41"/>
      <c r="H16" s="41">
        <v>203</v>
      </c>
      <c r="I16" s="41">
        <v>234</v>
      </c>
      <c r="J16" s="41">
        <v>236</v>
      </c>
      <c r="K16" s="41">
        <v>161</v>
      </c>
      <c r="L16" s="41">
        <v>226</v>
      </c>
      <c r="M16" s="17"/>
      <c r="N16" s="39">
        <v>1060</v>
      </c>
      <c r="O16" s="39">
        <v>3520</v>
      </c>
      <c r="P16" s="42">
        <v>17</v>
      </c>
      <c r="Q16" s="43">
        <v>207.05882352941177</v>
      </c>
      <c r="R16" s="39">
        <v>236</v>
      </c>
      <c r="S16" s="39">
        <v>1254</v>
      </c>
      <c r="T16" s="9">
        <v>-365</v>
      </c>
      <c r="U16" s="9">
        <v>-139</v>
      </c>
    </row>
    <row r="17" spans="1:21" ht="15" customHeight="1">
      <c r="A17" s="36" t="s">
        <v>28</v>
      </c>
      <c r="B17" s="37" t="s">
        <v>151</v>
      </c>
      <c r="C17" s="38" t="s">
        <v>114</v>
      </c>
      <c r="D17" s="39">
        <v>2370</v>
      </c>
      <c r="E17" s="40"/>
      <c r="F17" s="40">
        <v>75</v>
      </c>
      <c r="G17" s="41"/>
      <c r="H17" s="41">
        <v>216</v>
      </c>
      <c r="I17" s="41">
        <v>222</v>
      </c>
      <c r="J17" s="41">
        <v>246</v>
      </c>
      <c r="K17" s="41">
        <v>248</v>
      </c>
      <c r="L17" s="41">
        <v>168</v>
      </c>
      <c r="M17" s="17"/>
      <c r="N17" s="39">
        <v>1100</v>
      </c>
      <c r="O17" s="39">
        <v>3470</v>
      </c>
      <c r="P17" s="42">
        <v>17</v>
      </c>
      <c r="Q17" s="43">
        <v>204.11764705882354</v>
      </c>
      <c r="R17" s="39">
        <v>248</v>
      </c>
      <c r="S17" s="9">
        <v>1264</v>
      </c>
      <c r="T17" s="9">
        <v>-415</v>
      </c>
      <c r="U17" s="9">
        <v>-189</v>
      </c>
    </row>
    <row r="18" spans="1:21" ht="15" customHeight="1">
      <c r="A18" s="36" t="s">
        <v>29</v>
      </c>
      <c r="B18" s="53" t="s">
        <v>159</v>
      </c>
      <c r="C18" s="54" t="s">
        <v>70</v>
      </c>
      <c r="D18" s="9">
        <v>2371</v>
      </c>
      <c r="E18"/>
      <c r="F18">
        <v>68</v>
      </c>
      <c r="G18" s="41"/>
      <c r="H18" s="41">
        <v>226</v>
      </c>
      <c r="I18" s="41">
        <v>208</v>
      </c>
      <c r="J18" s="41">
        <v>227</v>
      </c>
      <c r="K18" s="41">
        <v>214</v>
      </c>
      <c r="L18" s="41">
        <v>212</v>
      </c>
      <c r="N18" s="9">
        <v>1087</v>
      </c>
      <c r="O18" s="9">
        <v>3458</v>
      </c>
      <c r="P18" s="10">
        <v>17</v>
      </c>
      <c r="Q18" s="56">
        <v>203.41176470588235</v>
      </c>
      <c r="R18" s="9">
        <v>244</v>
      </c>
      <c r="S18" s="9">
        <v>1217</v>
      </c>
      <c r="T18" s="9">
        <v>-427</v>
      </c>
      <c r="U18" s="9">
        <v>-201</v>
      </c>
    </row>
    <row r="19" spans="1:21" ht="15" customHeight="1">
      <c r="A19" s="36" t="s">
        <v>30</v>
      </c>
      <c r="B19" s="53" t="s">
        <v>158</v>
      </c>
      <c r="C19" s="54" t="s">
        <v>70</v>
      </c>
      <c r="D19" s="9">
        <v>2470</v>
      </c>
      <c r="E19"/>
      <c r="F19">
        <v>85</v>
      </c>
      <c r="G19" s="41"/>
      <c r="H19" s="41">
        <v>190</v>
      </c>
      <c r="I19" s="41">
        <v>205</v>
      </c>
      <c r="J19" s="41">
        <v>203</v>
      </c>
      <c r="K19" s="41">
        <v>170</v>
      </c>
      <c r="L19" s="41">
        <v>210</v>
      </c>
      <c r="N19" s="9">
        <v>978</v>
      </c>
      <c r="O19" s="9">
        <v>3448</v>
      </c>
      <c r="P19" s="10">
        <v>17</v>
      </c>
      <c r="Q19" s="56">
        <v>202.8235294117647</v>
      </c>
      <c r="R19" s="9">
        <v>259</v>
      </c>
      <c r="S19" s="9">
        <v>1306</v>
      </c>
      <c r="T19" s="9">
        <v>-437</v>
      </c>
      <c r="U19" s="9">
        <v>-211</v>
      </c>
    </row>
    <row r="20" spans="1:21" ht="15" customHeight="1">
      <c r="A20" s="36" t="s">
        <v>31</v>
      </c>
      <c r="B20" s="53" t="s">
        <v>167</v>
      </c>
      <c r="C20" s="54" t="s">
        <v>68</v>
      </c>
      <c r="D20" s="9">
        <v>2400</v>
      </c>
      <c r="E20"/>
      <c r="F20">
        <v>77</v>
      </c>
      <c r="G20" s="41"/>
      <c r="H20" s="41">
        <v>194</v>
      </c>
      <c r="I20" s="41">
        <v>189</v>
      </c>
      <c r="J20" s="41">
        <v>202</v>
      </c>
      <c r="K20" s="41">
        <v>147</v>
      </c>
      <c r="L20" s="41">
        <v>255</v>
      </c>
      <c r="N20" s="9">
        <v>987</v>
      </c>
      <c r="O20" s="9">
        <v>3387</v>
      </c>
      <c r="P20" s="10">
        <v>17</v>
      </c>
      <c r="Q20" s="56">
        <v>199.23529411764707</v>
      </c>
      <c r="R20" s="9">
        <v>257</v>
      </c>
      <c r="S20" s="9">
        <v>1302</v>
      </c>
      <c r="T20" s="9">
        <v>-498</v>
      </c>
      <c r="U20" s="9">
        <v>-272</v>
      </c>
    </row>
    <row r="21" spans="1:21" ht="15" customHeight="1">
      <c r="A21" s="36" t="s">
        <v>32</v>
      </c>
      <c r="B21" s="53" t="s">
        <v>156</v>
      </c>
      <c r="C21" s="54" t="s">
        <v>68</v>
      </c>
      <c r="D21" s="9">
        <v>2367</v>
      </c>
      <c r="E21"/>
      <c r="F21">
        <v>86</v>
      </c>
      <c r="G21" s="41"/>
      <c r="H21" s="41">
        <v>215</v>
      </c>
      <c r="I21" s="41">
        <v>205</v>
      </c>
      <c r="J21" s="41">
        <v>188</v>
      </c>
      <c r="K21" s="41">
        <v>222</v>
      </c>
      <c r="L21" s="41">
        <v>169</v>
      </c>
      <c r="N21" s="9">
        <v>999</v>
      </c>
      <c r="O21" s="9">
        <v>3366</v>
      </c>
      <c r="P21" s="10">
        <v>17</v>
      </c>
      <c r="Q21" s="56">
        <v>198</v>
      </c>
      <c r="R21" s="9">
        <v>249</v>
      </c>
      <c r="S21" s="9">
        <v>1186</v>
      </c>
      <c r="T21" s="9">
        <v>-519</v>
      </c>
      <c r="U21" s="9">
        <v>-293</v>
      </c>
    </row>
    <row r="22" spans="1:21" ht="15" customHeight="1">
      <c r="A22" s="36" t="s">
        <v>33</v>
      </c>
      <c r="B22" s="53" t="s">
        <v>155</v>
      </c>
      <c r="C22" s="54" t="s">
        <v>75</v>
      </c>
      <c r="D22" s="9">
        <v>2351</v>
      </c>
      <c r="E22"/>
      <c r="F22">
        <v>73</v>
      </c>
      <c r="G22" s="41"/>
      <c r="H22" s="41">
        <v>201</v>
      </c>
      <c r="I22" s="41">
        <v>245</v>
      </c>
      <c r="J22" s="41">
        <v>160</v>
      </c>
      <c r="K22" s="41">
        <v>217</v>
      </c>
      <c r="L22" s="41">
        <v>183</v>
      </c>
      <c r="N22" s="9">
        <v>1006</v>
      </c>
      <c r="O22" s="9">
        <v>3357</v>
      </c>
      <c r="P22" s="10">
        <v>17</v>
      </c>
      <c r="Q22" s="56">
        <v>197.47058823529412</v>
      </c>
      <c r="R22" s="9">
        <v>255</v>
      </c>
      <c r="S22" s="9">
        <v>1217</v>
      </c>
      <c r="T22" s="9">
        <v>-528</v>
      </c>
      <c r="U22" s="9">
        <v>-302</v>
      </c>
    </row>
    <row r="23" spans="1:21" ht="15" customHeight="1">
      <c r="A23" s="36" t="s">
        <v>34</v>
      </c>
      <c r="B23" s="53" t="s">
        <v>157</v>
      </c>
      <c r="C23" s="54" t="s">
        <v>70</v>
      </c>
      <c r="D23" s="9">
        <v>2265</v>
      </c>
      <c r="E23"/>
      <c r="F23">
        <v>84</v>
      </c>
      <c r="G23" s="41"/>
      <c r="H23" s="41">
        <v>184</v>
      </c>
      <c r="I23" s="41">
        <v>234</v>
      </c>
      <c r="J23" s="41">
        <v>181</v>
      </c>
      <c r="K23" s="41">
        <v>218</v>
      </c>
      <c r="L23" s="41">
        <v>245</v>
      </c>
      <c r="N23" s="9">
        <v>1062</v>
      </c>
      <c r="O23" s="9">
        <v>3327</v>
      </c>
      <c r="P23" s="10">
        <v>17</v>
      </c>
      <c r="Q23" s="56">
        <v>195.7058823529412</v>
      </c>
      <c r="R23" s="9">
        <v>245</v>
      </c>
      <c r="S23" s="9">
        <v>1173</v>
      </c>
      <c r="T23" s="9">
        <v>-558</v>
      </c>
      <c r="U23" s="9">
        <v>-332</v>
      </c>
    </row>
    <row r="24" spans="1:21" ht="15" customHeight="1">
      <c r="A24" s="36" t="s">
        <v>35</v>
      </c>
      <c r="B24" s="37" t="s">
        <v>162</v>
      </c>
      <c r="C24" s="38" t="s">
        <v>163</v>
      </c>
      <c r="D24" s="39">
        <v>2271</v>
      </c>
      <c r="E24" s="40"/>
      <c r="F24" s="40">
        <v>81</v>
      </c>
      <c r="G24" s="41"/>
      <c r="H24" s="41">
        <v>182</v>
      </c>
      <c r="I24" s="41">
        <v>177</v>
      </c>
      <c r="J24" s="41">
        <v>225</v>
      </c>
      <c r="K24" s="41">
        <v>201</v>
      </c>
      <c r="L24" s="41">
        <v>233</v>
      </c>
      <c r="M24" s="17"/>
      <c r="N24" s="39">
        <v>1018</v>
      </c>
      <c r="O24" s="39">
        <v>3289</v>
      </c>
      <c r="P24" s="42">
        <v>17</v>
      </c>
      <c r="Q24" s="43">
        <v>193.47058823529412</v>
      </c>
      <c r="R24" s="39">
        <v>238</v>
      </c>
      <c r="S24" s="9">
        <v>1141</v>
      </c>
      <c r="T24" s="9">
        <v>-596</v>
      </c>
      <c r="U24" s="9">
        <v>-370</v>
      </c>
    </row>
    <row r="25" spans="1:21" ht="15" customHeight="1">
      <c r="A25" s="36" t="s">
        <v>36</v>
      </c>
      <c r="B25" s="37" t="s">
        <v>164</v>
      </c>
      <c r="C25" s="38" t="s">
        <v>68</v>
      </c>
      <c r="D25" s="39">
        <v>2277</v>
      </c>
      <c r="E25" s="40"/>
      <c r="F25" s="40">
        <v>79</v>
      </c>
      <c r="G25" s="41"/>
      <c r="H25" s="41">
        <v>179</v>
      </c>
      <c r="I25" s="41">
        <v>213</v>
      </c>
      <c r="J25" s="41">
        <v>227</v>
      </c>
      <c r="K25" s="41">
        <v>203</v>
      </c>
      <c r="L25" s="41">
        <v>185</v>
      </c>
      <c r="M25" s="17"/>
      <c r="N25" s="39">
        <v>1007</v>
      </c>
      <c r="O25" s="39">
        <v>3284</v>
      </c>
      <c r="P25" s="42">
        <v>17</v>
      </c>
      <c r="Q25" s="43">
        <v>193.1764705882353</v>
      </c>
      <c r="R25" s="39">
        <v>237</v>
      </c>
      <c r="S25" s="9">
        <v>1142</v>
      </c>
      <c r="T25" s="9">
        <v>-601</v>
      </c>
      <c r="U25" s="9">
        <v>-375</v>
      </c>
    </row>
    <row r="26" spans="1:21" s="40" customFormat="1" ht="15" customHeight="1">
      <c r="A26" s="36" t="s">
        <v>37</v>
      </c>
      <c r="B26" s="37" t="s">
        <v>160</v>
      </c>
      <c r="C26" s="38" t="s">
        <v>161</v>
      </c>
      <c r="D26" s="39">
        <v>2320</v>
      </c>
      <c r="F26" s="40">
        <v>71</v>
      </c>
      <c r="G26" s="41"/>
      <c r="H26" s="41">
        <v>172</v>
      </c>
      <c r="I26" s="41">
        <v>183</v>
      </c>
      <c r="J26" s="41">
        <v>150</v>
      </c>
      <c r="K26" s="41">
        <v>209</v>
      </c>
      <c r="L26" s="41">
        <v>236</v>
      </c>
      <c r="M26" s="17"/>
      <c r="N26" s="39">
        <v>950</v>
      </c>
      <c r="O26" s="39">
        <v>3270</v>
      </c>
      <c r="P26" s="42">
        <v>17</v>
      </c>
      <c r="Q26" s="43">
        <v>192.35294117647058</v>
      </c>
      <c r="R26" s="39">
        <v>236</v>
      </c>
      <c r="S26" s="39">
        <v>1174</v>
      </c>
      <c r="T26" s="9">
        <v>-615</v>
      </c>
      <c r="U26" s="9">
        <v>-389</v>
      </c>
    </row>
    <row r="27" spans="1:21" ht="15" customHeight="1">
      <c r="A27" s="36" t="s">
        <v>38</v>
      </c>
      <c r="B27" s="53" t="s">
        <v>165</v>
      </c>
      <c r="C27" s="54" t="s">
        <v>114</v>
      </c>
      <c r="D27" s="9">
        <v>2319</v>
      </c>
      <c r="E27"/>
      <c r="F27">
        <v>70</v>
      </c>
      <c r="G27" s="41"/>
      <c r="H27" s="41">
        <v>191</v>
      </c>
      <c r="I27" s="41">
        <v>182</v>
      </c>
      <c r="J27" s="41">
        <v>184</v>
      </c>
      <c r="K27" s="41">
        <v>187</v>
      </c>
      <c r="L27" s="41">
        <v>166</v>
      </c>
      <c r="M27" s="17"/>
      <c r="N27" s="9">
        <v>910</v>
      </c>
      <c r="O27" s="9">
        <v>3229</v>
      </c>
      <c r="P27" s="10">
        <v>17</v>
      </c>
      <c r="Q27" s="56">
        <v>189.94117647058823</v>
      </c>
      <c r="R27" s="9">
        <v>221</v>
      </c>
      <c r="S27" s="9">
        <v>1188</v>
      </c>
      <c r="T27" s="9">
        <v>-656</v>
      </c>
      <c r="U27" s="9">
        <v>-430</v>
      </c>
    </row>
    <row r="28" spans="1:21" ht="15" customHeight="1">
      <c r="A28" s="36" t="s">
        <v>39</v>
      </c>
      <c r="B28" s="37" t="s">
        <v>168</v>
      </c>
      <c r="C28" s="38" t="s">
        <v>161</v>
      </c>
      <c r="D28" s="39">
        <v>2214</v>
      </c>
      <c r="E28" s="40"/>
      <c r="F28" s="40">
        <v>82</v>
      </c>
      <c r="G28" s="41"/>
      <c r="H28" s="41">
        <v>154</v>
      </c>
      <c r="I28" s="41">
        <v>136</v>
      </c>
      <c r="J28" s="41">
        <v>193</v>
      </c>
      <c r="K28" s="41">
        <v>216</v>
      </c>
      <c r="L28" s="41">
        <v>161</v>
      </c>
      <c r="M28" s="17"/>
      <c r="N28" s="39">
        <v>860</v>
      </c>
      <c r="O28" s="39">
        <v>3074</v>
      </c>
      <c r="P28" s="42">
        <v>17</v>
      </c>
      <c r="Q28" s="43">
        <v>180.8235294117647</v>
      </c>
      <c r="R28" s="39">
        <v>216</v>
      </c>
      <c r="S28" s="39">
        <v>1141</v>
      </c>
      <c r="T28" s="9">
        <v>-811</v>
      </c>
      <c r="U28" s="9">
        <v>-585</v>
      </c>
    </row>
    <row r="29" spans="1:21" ht="15" customHeight="1">
      <c r="A29" s="36" t="s">
        <v>40</v>
      </c>
      <c r="B29" s="53" t="s">
        <v>169</v>
      </c>
      <c r="C29" s="54" t="s">
        <v>68</v>
      </c>
      <c r="D29" s="9">
        <v>2145</v>
      </c>
      <c r="E29"/>
      <c r="F29">
        <v>83</v>
      </c>
      <c r="G29" s="41"/>
      <c r="H29" s="41">
        <v>173</v>
      </c>
      <c r="I29" s="41">
        <v>169</v>
      </c>
      <c r="J29" s="41">
        <v>158</v>
      </c>
      <c r="K29" s="41">
        <v>164</v>
      </c>
      <c r="L29" s="41">
        <v>214</v>
      </c>
      <c r="N29" s="9">
        <v>878</v>
      </c>
      <c r="O29" s="9">
        <v>3023</v>
      </c>
      <c r="P29" s="10">
        <v>17</v>
      </c>
      <c r="Q29" s="56">
        <v>177.8235294117647</v>
      </c>
      <c r="R29" s="9">
        <v>214</v>
      </c>
      <c r="S29" s="9">
        <v>1136</v>
      </c>
      <c r="T29" s="9">
        <v>-862</v>
      </c>
      <c r="U29" s="9">
        <v>-636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39">
        <v>40</v>
      </c>
      <c r="S30" s="9">
        <v>40</v>
      </c>
      <c r="T30" s="9">
        <v>-3845</v>
      </c>
      <c r="U30" s="9">
        <v>-3619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89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9">
        <v>39</v>
      </c>
      <c r="S31" s="9">
        <v>39</v>
      </c>
      <c r="T31" s="9">
        <v>-3846</v>
      </c>
      <c r="U31" s="9">
        <v>-3620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90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9">
        <v>38</v>
      </c>
      <c r="S32" s="9">
        <v>38</v>
      </c>
      <c r="T32" s="9">
        <v>-3847</v>
      </c>
      <c r="U32" s="9">
        <v>-3621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91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9">
        <v>37</v>
      </c>
      <c r="S33" s="9">
        <v>37</v>
      </c>
      <c r="T33" s="9">
        <v>-3848</v>
      </c>
      <c r="U33" s="9">
        <v>-3622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92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9">
        <v>36</v>
      </c>
      <c r="S34" s="9">
        <v>36</v>
      </c>
      <c r="T34" s="9">
        <v>-3849</v>
      </c>
      <c r="U34" s="9">
        <v>-3623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93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9">
        <v>35</v>
      </c>
      <c r="S35" s="9">
        <v>35</v>
      </c>
      <c r="T35" s="9">
        <v>-3850</v>
      </c>
      <c r="U35" s="9">
        <v>-3624</v>
      </c>
    </row>
    <row r="36" spans="1:21" ht="15" customHeight="1" hidden="1">
      <c r="A36" s="36" t="s">
        <v>47</v>
      </c>
      <c r="B36" s="37">
        <v>0</v>
      </c>
      <c r="C36" s="38">
        <v>0</v>
      </c>
      <c r="D36" s="39">
        <v>34</v>
      </c>
      <c r="E36" s="40"/>
      <c r="F36" s="40">
        <v>94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17"/>
      <c r="N36" s="39">
        <v>0</v>
      </c>
      <c r="O36" s="39">
        <v>34</v>
      </c>
      <c r="P36" s="42">
        <v>1</v>
      </c>
      <c r="Q36" s="43">
        <v>34</v>
      </c>
      <c r="R36" s="39">
        <v>34</v>
      </c>
      <c r="S36" s="39">
        <v>34</v>
      </c>
      <c r="T36" s="9">
        <v>-3851</v>
      </c>
      <c r="U36" s="9">
        <v>-3625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95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9">
        <v>33</v>
      </c>
      <c r="S37" s="9">
        <v>33</v>
      </c>
      <c r="T37" s="9">
        <v>-3852</v>
      </c>
      <c r="U37" s="9">
        <v>-3626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96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9">
        <v>32</v>
      </c>
      <c r="S38" s="9">
        <v>32</v>
      </c>
      <c r="T38" s="9">
        <v>-3853</v>
      </c>
      <c r="U38" s="9">
        <v>-3627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97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9">
        <v>31</v>
      </c>
      <c r="S39" s="9">
        <v>31</v>
      </c>
      <c r="T39" s="9">
        <v>-3854</v>
      </c>
      <c r="U39" s="9">
        <v>-3628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98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9">
        <v>30</v>
      </c>
      <c r="S40" s="9">
        <v>30</v>
      </c>
      <c r="T40" s="9">
        <v>-3855</v>
      </c>
      <c r="U40" s="9">
        <v>-3629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99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9">
        <v>29</v>
      </c>
      <c r="S41" s="9">
        <v>29</v>
      </c>
      <c r="T41" s="9">
        <v>-3856</v>
      </c>
      <c r="U41" s="9">
        <v>-3630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100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9">
        <v>28</v>
      </c>
      <c r="S42" s="9">
        <v>28</v>
      </c>
      <c r="T42" s="9">
        <v>-3857</v>
      </c>
      <c r="U42" s="9">
        <v>-3631</v>
      </c>
    </row>
    <row r="43" spans="1:21" ht="15" customHeight="1" hidden="1">
      <c r="A43" s="36" t="s">
        <v>54</v>
      </c>
      <c r="B43" s="37">
        <v>0</v>
      </c>
      <c r="C43" s="38">
        <v>0</v>
      </c>
      <c r="D43" s="39">
        <v>27</v>
      </c>
      <c r="E43" s="40"/>
      <c r="F43" s="40">
        <v>101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17"/>
      <c r="N43" s="39">
        <v>0</v>
      </c>
      <c r="O43" s="39">
        <v>27</v>
      </c>
      <c r="P43" s="42">
        <v>1</v>
      </c>
      <c r="Q43" s="43">
        <v>27</v>
      </c>
      <c r="R43" s="39">
        <v>27</v>
      </c>
      <c r="S43" s="39">
        <v>27</v>
      </c>
      <c r="T43" s="9">
        <v>-3858</v>
      </c>
      <c r="U43" s="9">
        <v>-3632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102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9">
        <v>26</v>
      </c>
      <c r="S44" s="9">
        <v>26</v>
      </c>
      <c r="T44" s="9">
        <v>-3859</v>
      </c>
      <c r="U44" s="9">
        <v>-3633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103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9">
        <v>25</v>
      </c>
      <c r="S45" s="9">
        <v>25</v>
      </c>
      <c r="T45" s="9">
        <v>-3860</v>
      </c>
      <c r="U45" s="9">
        <v>-3634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104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9">
        <v>24</v>
      </c>
      <c r="S46" s="9">
        <v>1290</v>
      </c>
      <c r="T46" s="9">
        <v>-3861</v>
      </c>
      <c r="U46" s="9">
        <v>-3635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105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9">
        <v>23</v>
      </c>
      <c r="S47" s="9">
        <v>33</v>
      </c>
      <c r="T47" s="9">
        <v>-3862</v>
      </c>
      <c r="U47" s="9">
        <v>-3636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106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9">
        <v>22</v>
      </c>
      <c r="S48" s="9">
        <v>1141</v>
      </c>
      <c r="T48" s="9">
        <v>-3863</v>
      </c>
      <c r="U48" s="9">
        <v>-3637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107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9">
        <v>21</v>
      </c>
      <c r="S49" s="9">
        <v>19</v>
      </c>
      <c r="T49" s="9">
        <v>-3864</v>
      </c>
      <c r="U49" s="9">
        <v>-3638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108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9">
        <v>20</v>
      </c>
      <c r="S50" s="9">
        <v>1254</v>
      </c>
      <c r="T50" s="9">
        <v>-3865</v>
      </c>
      <c r="U50" s="9">
        <v>-3639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109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9">
        <v>19</v>
      </c>
      <c r="S51" s="9">
        <v>17</v>
      </c>
      <c r="T51" s="9">
        <v>-3866</v>
      </c>
      <c r="U51" s="9">
        <v>-3640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110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9">
        <v>18</v>
      </c>
      <c r="S52" s="9">
        <v>1142</v>
      </c>
      <c r="T52" s="9">
        <v>-3867</v>
      </c>
      <c r="U52" s="9">
        <v>-3641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9">
        <v>17</v>
      </c>
      <c r="S53" s="9">
        <v>27</v>
      </c>
      <c r="T53" s="9">
        <v>-3868</v>
      </c>
      <c r="U53" s="9">
        <v>-3642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60">
        <v>298</v>
      </c>
      <c r="K59" s="60"/>
      <c r="L59" s="60"/>
      <c r="M59"/>
      <c r="N59" t="s">
        <v>166</v>
      </c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'[4]M1'!AB66</f>
        <v>1349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4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zoomScale="75" zoomScaleNormal="75" zoomScalePageLayoutView="0" workbookViewId="0" topLeftCell="A1">
      <selection activeCell="N49" sqref="N49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2" width="7.421875" style="9" bestFit="1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170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91</v>
      </c>
      <c r="J8" s="25" t="s">
        <v>92</v>
      </c>
      <c r="K8" s="25" t="s">
        <v>93</v>
      </c>
      <c r="L8" s="25" t="s">
        <v>94</v>
      </c>
      <c r="M8" s="25" t="s">
        <v>95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148</v>
      </c>
      <c r="C10" s="7" t="s">
        <v>84</v>
      </c>
      <c r="D10" s="61" t="s">
        <v>151</v>
      </c>
      <c r="E10" s="9" t="s">
        <v>114</v>
      </c>
      <c r="F10" s="9">
        <v>5070</v>
      </c>
      <c r="H10" s="41"/>
      <c r="I10" s="41">
        <v>472</v>
      </c>
      <c r="J10" s="41">
        <v>456</v>
      </c>
      <c r="K10" s="41">
        <v>470</v>
      </c>
      <c r="L10" s="41">
        <v>474</v>
      </c>
      <c r="M10" s="41">
        <v>413</v>
      </c>
      <c r="O10" s="9">
        <v>2285</v>
      </c>
      <c r="P10" s="9">
        <v>7355</v>
      </c>
      <c r="Q10" s="9">
        <v>17</v>
      </c>
      <c r="R10" s="56">
        <v>432.6470588235294</v>
      </c>
      <c r="S10" s="9">
        <v>474</v>
      </c>
      <c r="T10" s="9">
        <v>2613</v>
      </c>
      <c r="U10" s="9">
        <v>0</v>
      </c>
      <c r="V10" s="9">
        <v>309</v>
      </c>
    </row>
    <row r="11" spans="1:22" ht="19.5" customHeight="1">
      <c r="A11" s="57" t="s">
        <v>12</v>
      </c>
      <c r="B11" s="63" t="s">
        <v>159</v>
      </c>
      <c r="C11" s="7" t="s">
        <v>84</v>
      </c>
      <c r="D11" s="61" t="s">
        <v>166</v>
      </c>
      <c r="E11" s="9" t="s">
        <v>70</v>
      </c>
      <c r="F11" s="9">
        <v>4859</v>
      </c>
      <c r="H11" s="41"/>
      <c r="I11" s="41">
        <v>478</v>
      </c>
      <c r="J11" s="41">
        <v>443</v>
      </c>
      <c r="K11" s="41">
        <v>425</v>
      </c>
      <c r="L11" s="41">
        <v>420</v>
      </c>
      <c r="M11" s="41">
        <v>438</v>
      </c>
      <c r="O11" s="9">
        <v>2204</v>
      </c>
      <c r="P11" s="9">
        <v>7063</v>
      </c>
      <c r="Q11" s="9">
        <v>17</v>
      </c>
      <c r="R11" s="56">
        <v>415.47058823529414</v>
      </c>
      <c r="S11" s="9">
        <v>542</v>
      </c>
      <c r="T11" s="9">
        <v>2579</v>
      </c>
      <c r="U11" s="9">
        <v>-292</v>
      </c>
      <c r="V11" s="9">
        <v>17</v>
      </c>
    </row>
    <row r="12" spans="1:22" ht="19.5" customHeight="1" thickBot="1">
      <c r="A12" s="64" t="s">
        <v>13</v>
      </c>
      <c r="B12" s="65" t="s">
        <v>149</v>
      </c>
      <c r="C12" s="50" t="s">
        <v>84</v>
      </c>
      <c r="D12" s="66" t="s">
        <v>167</v>
      </c>
      <c r="E12" s="47" t="s">
        <v>68</v>
      </c>
      <c r="F12" s="47">
        <v>4955</v>
      </c>
      <c r="G12" s="48"/>
      <c r="H12" s="49"/>
      <c r="I12" s="49">
        <v>425</v>
      </c>
      <c r="J12" s="49">
        <v>434</v>
      </c>
      <c r="K12" s="49">
        <v>405</v>
      </c>
      <c r="L12" s="49">
        <v>360</v>
      </c>
      <c r="M12" s="49">
        <v>467</v>
      </c>
      <c r="N12" s="50"/>
      <c r="O12" s="47">
        <v>2091</v>
      </c>
      <c r="P12" s="47">
        <v>7046</v>
      </c>
      <c r="Q12" s="47">
        <v>17</v>
      </c>
      <c r="R12" s="52">
        <v>414.47058823529414</v>
      </c>
      <c r="S12" s="47">
        <v>467</v>
      </c>
      <c r="T12" s="47">
        <v>2567</v>
      </c>
      <c r="U12" s="47">
        <v>-309</v>
      </c>
      <c r="V12" s="47">
        <v>0</v>
      </c>
    </row>
    <row r="13" spans="1:22" ht="19.5" customHeight="1" thickTop="1">
      <c r="A13" s="57" t="s">
        <v>14</v>
      </c>
      <c r="B13" s="67" t="s">
        <v>154</v>
      </c>
      <c r="C13" s="17" t="s">
        <v>84</v>
      </c>
      <c r="D13" s="68" t="s">
        <v>155</v>
      </c>
      <c r="E13" s="39" t="s">
        <v>75</v>
      </c>
      <c r="F13" s="39">
        <v>4875</v>
      </c>
      <c r="G13" s="39"/>
      <c r="H13" s="55"/>
      <c r="I13" s="55">
        <v>421</v>
      </c>
      <c r="J13" s="55">
        <v>471</v>
      </c>
      <c r="K13" s="55">
        <v>391</v>
      </c>
      <c r="L13" s="55">
        <v>485</v>
      </c>
      <c r="M13" s="55">
        <v>400</v>
      </c>
      <c r="N13" s="17"/>
      <c r="O13" s="39">
        <v>2168</v>
      </c>
      <c r="P13" s="39">
        <v>7043</v>
      </c>
      <c r="Q13" s="39">
        <v>17</v>
      </c>
      <c r="R13" s="43">
        <v>414.29411764705884</v>
      </c>
      <c r="S13" s="39">
        <v>492</v>
      </c>
      <c r="T13" s="9">
        <v>2460</v>
      </c>
      <c r="U13" s="9">
        <v>-312</v>
      </c>
      <c r="V13" s="9">
        <v>-3</v>
      </c>
    </row>
    <row r="14" spans="1:22" ht="19.5" customHeight="1">
      <c r="A14" s="57" t="s">
        <v>15</v>
      </c>
      <c r="B14" s="67" t="s">
        <v>150</v>
      </c>
      <c r="C14" s="17" t="s">
        <v>84</v>
      </c>
      <c r="D14" s="68" t="s">
        <v>162</v>
      </c>
      <c r="E14" s="39" t="s">
        <v>163</v>
      </c>
      <c r="F14" s="39">
        <v>4765</v>
      </c>
      <c r="G14" s="39"/>
      <c r="H14" s="41"/>
      <c r="I14" s="41">
        <v>384</v>
      </c>
      <c r="J14" s="41">
        <v>412</v>
      </c>
      <c r="K14" s="41">
        <v>504</v>
      </c>
      <c r="L14" s="41">
        <v>400</v>
      </c>
      <c r="M14" s="41">
        <v>459</v>
      </c>
      <c r="N14" s="17"/>
      <c r="O14" s="39">
        <v>2159</v>
      </c>
      <c r="P14" s="39">
        <v>6924</v>
      </c>
      <c r="Q14" s="39">
        <v>17</v>
      </c>
      <c r="R14" s="43">
        <v>407.29411764705884</v>
      </c>
      <c r="S14" s="39">
        <v>504</v>
      </c>
      <c r="T14" s="9">
        <v>2424</v>
      </c>
      <c r="U14" s="9">
        <v>-431</v>
      </c>
      <c r="V14" s="9">
        <v>-122</v>
      </c>
    </row>
    <row r="15" spans="1:22" ht="19.5" customHeight="1">
      <c r="A15" s="57" t="s">
        <v>16</v>
      </c>
      <c r="B15" s="63" t="s">
        <v>156</v>
      </c>
      <c r="C15" s="7" t="s">
        <v>84</v>
      </c>
      <c r="D15" s="61" t="s">
        <v>152</v>
      </c>
      <c r="E15" s="9" t="s">
        <v>68</v>
      </c>
      <c r="F15" s="39">
        <v>4827</v>
      </c>
      <c r="G15" s="39"/>
      <c r="H15" s="41"/>
      <c r="I15" s="41">
        <v>418</v>
      </c>
      <c r="J15" s="41">
        <v>439</v>
      </c>
      <c r="K15" s="41">
        <v>424</v>
      </c>
      <c r="L15" s="41">
        <v>383</v>
      </c>
      <c r="M15" s="41">
        <v>395</v>
      </c>
      <c r="N15" s="17"/>
      <c r="O15" s="9">
        <v>2059</v>
      </c>
      <c r="P15" s="9">
        <v>6886</v>
      </c>
      <c r="Q15" s="9">
        <v>17</v>
      </c>
      <c r="R15" s="56">
        <v>405.05882352941177</v>
      </c>
      <c r="S15" s="9">
        <v>456</v>
      </c>
      <c r="T15" s="9">
        <v>2440</v>
      </c>
      <c r="U15" s="9">
        <v>-469</v>
      </c>
      <c r="V15" s="9">
        <v>-160</v>
      </c>
    </row>
    <row r="16" spans="1:22" ht="19.5" customHeight="1">
      <c r="A16" s="57" t="s">
        <v>85</v>
      </c>
      <c r="B16" s="67" t="s">
        <v>153</v>
      </c>
      <c r="C16" s="17" t="s">
        <v>84</v>
      </c>
      <c r="D16" s="68" t="s">
        <v>164</v>
      </c>
      <c r="E16" s="39" t="s">
        <v>68</v>
      </c>
      <c r="F16" s="39">
        <v>4801</v>
      </c>
      <c r="G16" s="40"/>
      <c r="H16" s="41"/>
      <c r="I16" s="41">
        <v>392</v>
      </c>
      <c r="J16" s="41">
        <v>408</v>
      </c>
      <c r="K16" s="41">
        <v>433</v>
      </c>
      <c r="L16" s="41">
        <v>386</v>
      </c>
      <c r="M16" s="41">
        <v>448</v>
      </c>
      <c r="N16" s="17"/>
      <c r="O16" s="39">
        <v>2067</v>
      </c>
      <c r="P16" s="39">
        <v>6868</v>
      </c>
      <c r="Q16" s="39">
        <v>17</v>
      </c>
      <c r="R16" s="43">
        <v>404</v>
      </c>
      <c r="S16" s="39">
        <v>468</v>
      </c>
      <c r="T16" s="9">
        <v>2422</v>
      </c>
      <c r="U16" s="9">
        <v>-487</v>
      </c>
      <c r="V16" s="9">
        <v>-178</v>
      </c>
    </row>
    <row r="17" spans="1:22" ht="19.5" customHeight="1">
      <c r="A17" s="57" t="s">
        <v>86</v>
      </c>
      <c r="B17" s="67" t="s">
        <v>157</v>
      </c>
      <c r="C17" s="17" t="s">
        <v>84</v>
      </c>
      <c r="D17" s="68" t="s">
        <v>158</v>
      </c>
      <c r="E17" s="39" t="s">
        <v>70</v>
      </c>
      <c r="F17" s="39">
        <v>4735</v>
      </c>
      <c r="G17" s="39"/>
      <c r="H17" s="41"/>
      <c r="I17" s="41">
        <v>374</v>
      </c>
      <c r="J17" s="41">
        <v>439</v>
      </c>
      <c r="K17" s="41">
        <v>384</v>
      </c>
      <c r="L17" s="41">
        <v>388</v>
      </c>
      <c r="M17" s="41">
        <v>455</v>
      </c>
      <c r="N17" s="17"/>
      <c r="O17" s="39">
        <v>2040</v>
      </c>
      <c r="P17" s="39">
        <v>6775</v>
      </c>
      <c r="Q17" s="39">
        <v>17</v>
      </c>
      <c r="R17" s="43">
        <v>398.52941176470586</v>
      </c>
      <c r="S17" s="39">
        <v>471</v>
      </c>
      <c r="T17" s="9">
        <v>2398</v>
      </c>
      <c r="U17" s="9">
        <v>-580</v>
      </c>
      <c r="V17" s="9">
        <v>-271</v>
      </c>
    </row>
    <row r="18" spans="1:22" ht="19.5" customHeight="1">
      <c r="A18" s="57" t="s">
        <v>87</v>
      </c>
      <c r="B18" s="63" t="s">
        <v>165</v>
      </c>
      <c r="C18" s="7" t="s">
        <v>84</v>
      </c>
      <c r="D18" s="61" t="s">
        <v>160</v>
      </c>
      <c r="E18" s="9" t="s">
        <v>161</v>
      </c>
      <c r="F18" s="9">
        <v>4639</v>
      </c>
      <c r="G18"/>
      <c r="H18" s="41"/>
      <c r="I18" s="41">
        <v>363</v>
      </c>
      <c r="J18" s="41">
        <v>365</v>
      </c>
      <c r="K18" s="41">
        <v>334</v>
      </c>
      <c r="L18" s="41">
        <v>396</v>
      </c>
      <c r="M18" s="41">
        <v>402</v>
      </c>
      <c r="O18" s="9">
        <v>1860</v>
      </c>
      <c r="P18" s="9">
        <v>6499</v>
      </c>
      <c r="Q18" s="9">
        <v>17</v>
      </c>
      <c r="R18" s="56">
        <v>382.29411764705884</v>
      </c>
      <c r="S18" s="9">
        <v>445</v>
      </c>
      <c r="T18" s="9">
        <v>2362</v>
      </c>
      <c r="U18" s="9">
        <v>-856</v>
      </c>
      <c r="V18" s="9">
        <v>-547</v>
      </c>
    </row>
    <row r="19" spans="1:22" ht="19.5" customHeight="1">
      <c r="A19" s="57" t="s">
        <v>88</v>
      </c>
      <c r="B19" s="67" t="s">
        <v>168</v>
      </c>
      <c r="C19" s="17" t="s">
        <v>84</v>
      </c>
      <c r="D19" s="68" t="s">
        <v>169</v>
      </c>
      <c r="E19" s="39" t="s">
        <v>68</v>
      </c>
      <c r="F19" s="39">
        <v>4359</v>
      </c>
      <c r="G19" s="39"/>
      <c r="H19" s="41"/>
      <c r="I19" s="41">
        <v>327</v>
      </c>
      <c r="J19" s="41">
        <v>305</v>
      </c>
      <c r="K19" s="41">
        <v>351</v>
      </c>
      <c r="L19" s="41">
        <v>380</v>
      </c>
      <c r="M19" s="41">
        <v>375</v>
      </c>
      <c r="N19" s="17"/>
      <c r="O19" s="39">
        <v>1738</v>
      </c>
      <c r="P19" s="39">
        <v>6097</v>
      </c>
      <c r="Q19" s="39">
        <v>17</v>
      </c>
      <c r="R19" s="43">
        <v>358.6470588235294</v>
      </c>
      <c r="S19" s="39">
        <v>425</v>
      </c>
      <c r="T19" s="9">
        <v>2277</v>
      </c>
      <c r="U19" s="9">
        <v>-1258</v>
      </c>
      <c r="V19" s="9">
        <v>-949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-7276</v>
      </c>
      <c r="V20" s="9">
        <v>-6967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-7280</v>
      </c>
      <c r="V21" s="9">
        <v>-6971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-7284</v>
      </c>
      <c r="V22" s="9">
        <v>-6975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-7288</v>
      </c>
      <c r="V23" s="9">
        <v>-6979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-7292</v>
      </c>
      <c r="V24" s="9">
        <v>-6983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-7296</v>
      </c>
      <c r="V25" s="9">
        <v>-6987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-7300</v>
      </c>
      <c r="V26" s="9">
        <v>-6991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-7304</v>
      </c>
      <c r="V27" s="9">
        <v>-6995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-7308</v>
      </c>
      <c r="V28" s="9">
        <v>-6999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2460</v>
      </c>
      <c r="U29" s="9">
        <v>-7312</v>
      </c>
      <c r="V29" s="9">
        <v>-7003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2424</v>
      </c>
      <c r="U30" s="9">
        <v>-7316</v>
      </c>
      <c r="V30" s="9">
        <v>-7007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-7320</v>
      </c>
      <c r="V31" s="9">
        <v>-7011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 t="s">
        <v>65</v>
      </c>
      <c r="H37" s="59"/>
      <c r="J37" s="60">
        <v>542</v>
      </c>
      <c r="K37" s="60"/>
      <c r="N37" s="63" t="s">
        <v>159</v>
      </c>
      <c r="O37" s="7" t="s">
        <v>84</v>
      </c>
      <c r="P37" s="61" t="s">
        <v>166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'[4]M1'!AS66</f>
        <v>2613</v>
      </c>
      <c r="K39" s="60"/>
      <c r="N39" s="63" t="str">
        <f>INDEX(B$10:B$31,MATCH($J39,$T$10:$T$31,0),1)</f>
        <v>Renan Zoghaib</v>
      </c>
      <c r="O39" s="7" t="s">
        <v>84</v>
      </c>
      <c r="P39" s="61" t="str">
        <f>INDEX(D$10:D$31,MATCH($J39,$T$10:$T$31,0),1)</f>
        <v>Márcio Martins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B8" sqref="B8:U59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101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91</v>
      </c>
      <c r="I8" s="25" t="s">
        <v>92</v>
      </c>
      <c r="J8" s="25" t="s">
        <v>93</v>
      </c>
      <c r="K8" s="25" t="s">
        <v>94</v>
      </c>
      <c r="L8" s="25" t="s">
        <v>95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102</v>
      </c>
      <c r="C10" s="54" t="s">
        <v>68</v>
      </c>
      <c r="D10" s="9">
        <v>2498</v>
      </c>
      <c r="E10"/>
      <c r="F10">
        <v>82</v>
      </c>
      <c r="G10" s="41"/>
      <c r="H10" s="41">
        <v>226</v>
      </c>
      <c r="I10" s="41">
        <v>234</v>
      </c>
      <c r="J10" s="41">
        <v>236</v>
      </c>
      <c r="K10" s="41">
        <v>226</v>
      </c>
      <c r="L10" s="41">
        <v>205</v>
      </c>
      <c r="N10" s="9">
        <v>1127</v>
      </c>
      <c r="O10" s="9">
        <v>3625</v>
      </c>
      <c r="P10" s="10">
        <v>17</v>
      </c>
      <c r="Q10" s="56">
        <v>213.23529411764707</v>
      </c>
      <c r="R10" s="10">
        <v>248</v>
      </c>
      <c r="S10" s="9">
        <v>1284</v>
      </c>
      <c r="T10" s="9">
        <v>0</v>
      </c>
      <c r="U10" s="9">
        <v>271</v>
      </c>
    </row>
    <row r="11" spans="1:21" ht="15" customHeight="1">
      <c r="A11" s="36" t="s">
        <v>23</v>
      </c>
      <c r="B11" s="37" t="s">
        <v>104</v>
      </c>
      <c r="C11" s="38" t="s">
        <v>68</v>
      </c>
      <c r="D11" s="39">
        <v>2442</v>
      </c>
      <c r="E11" s="40"/>
      <c r="F11" s="40">
        <v>71</v>
      </c>
      <c r="G11" s="41"/>
      <c r="H11" s="41">
        <v>197</v>
      </c>
      <c r="I11" s="41">
        <v>179</v>
      </c>
      <c r="J11" s="41">
        <v>172</v>
      </c>
      <c r="K11" s="41">
        <v>221</v>
      </c>
      <c r="L11" s="41">
        <v>220</v>
      </c>
      <c r="M11" s="17"/>
      <c r="N11" s="39">
        <v>989</v>
      </c>
      <c r="O11" s="39">
        <v>3431</v>
      </c>
      <c r="P11" s="42">
        <v>17</v>
      </c>
      <c r="Q11" s="43">
        <v>201.8235294117647</v>
      </c>
      <c r="R11" s="42">
        <v>247</v>
      </c>
      <c r="S11" s="39">
        <v>1247</v>
      </c>
      <c r="T11" s="9">
        <v>-194</v>
      </c>
      <c r="U11" s="9">
        <v>77</v>
      </c>
    </row>
    <row r="12" spans="1:21" ht="15" customHeight="1" thickBot="1">
      <c r="A12" s="44" t="s">
        <v>22</v>
      </c>
      <c r="B12" s="45" t="s">
        <v>109</v>
      </c>
      <c r="C12" s="46" t="s">
        <v>68</v>
      </c>
      <c r="D12" s="47">
        <v>2359</v>
      </c>
      <c r="E12" s="48"/>
      <c r="F12" s="48">
        <v>83</v>
      </c>
      <c r="G12" s="49"/>
      <c r="H12" s="49">
        <v>188</v>
      </c>
      <c r="I12" s="49">
        <v>249</v>
      </c>
      <c r="J12" s="49">
        <v>175</v>
      </c>
      <c r="K12" s="49">
        <v>213</v>
      </c>
      <c r="L12" s="49">
        <v>170</v>
      </c>
      <c r="M12" s="50"/>
      <c r="N12" s="47">
        <v>995</v>
      </c>
      <c r="O12" s="47">
        <v>3354</v>
      </c>
      <c r="P12" s="51">
        <v>17</v>
      </c>
      <c r="Q12" s="52">
        <v>197.2941176470588</v>
      </c>
      <c r="R12" s="51">
        <v>249</v>
      </c>
      <c r="S12" s="47">
        <v>1202</v>
      </c>
      <c r="T12" s="47">
        <v>-271</v>
      </c>
      <c r="U12" s="47">
        <v>0</v>
      </c>
    </row>
    <row r="13" spans="1:21" ht="15" customHeight="1" thickTop="1">
      <c r="A13" s="36" t="s">
        <v>24</v>
      </c>
      <c r="B13" s="53" t="s">
        <v>111</v>
      </c>
      <c r="C13" s="54" t="s">
        <v>68</v>
      </c>
      <c r="D13" s="9">
        <v>2244</v>
      </c>
      <c r="E13"/>
      <c r="F13">
        <v>81</v>
      </c>
      <c r="G13" s="55"/>
      <c r="H13" s="55">
        <v>269</v>
      </c>
      <c r="I13" s="55">
        <v>191</v>
      </c>
      <c r="J13" s="55">
        <v>217</v>
      </c>
      <c r="K13" s="55">
        <v>228</v>
      </c>
      <c r="L13" s="55">
        <v>199</v>
      </c>
      <c r="N13" s="9">
        <v>1104</v>
      </c>
      <c r="O13" s="9">
        <v>3348</v>
      </c>
      <c r="P13" s="10">
        <v>17</v>
      </c>
      <c r="Q13" s="56">
        <v>196.94117647058823</v>
      </c>
      <c r="R13" s="10">
        <v>269</v>
      </c>
      <c r="S13" s="9">
        <v>1148</v>
      </c>
      <c r="T13" s="9">
        <v>-277</v>
      </c>
      <c r="U13" s="9">
        <v>-6</v>
      </c>
    </row>
    <row r="14" spans="1:21" ht="15" customHeight="1">
      <c r="A14" s="36" t="s">
        <v>25</v>
      </c>
      <c r="B14" s="53" t="s">
        <v>108</v>
      </c>
      <c r="C14" s="54" t="s">
        <v>68</v>
      </c>
      <c r="D14" s="9">
        <v>2260</v>
      </c>
      <c r="E14"/>
      <c r="F14">
        <v>80</v>
      </c>
      <c r="G14" s="41"/>
      <c r="H14" s="41">
        <v>215</v>
      </c>
      <c r="I14" s="41">
        <v>234</v>
      </c>
      <c r="J14" s="41">
        <v>195</v>
      </c>
      <c r="K14" s="41">
        <v>172</v>
      </c>
      <c r="L14" s="41">
        <v>253</v>
      </c>
      <c r="N14" s="9">
        <v>1069</v>
      </c>
      <c r="O14" s="9">
        <v>3329</v>
      </c>
      <c r="P14" s="10">
        <v>17</v>
      </c>
      <c r="Q14" s="56">
        <v>195.8235294117647</v>
      </c>
      <c r="R14" s="10">
        <v>253</v>
      </c>
      <c r="S14" s="9">
        <v>1164</v>
      </c>
      <c r="T14" s="9">
        <v>-296</v>
      </c>
      <c r="U14" s="9">
        <v>-25</v>
      </c>
    </row>
    <row r="15" spans="1:21" ht="15" customHeight="1">
      <c r="A15" s="36" t="s">
        <v>26</v>
      </c>
      <c r="B15" s="37" t="s">
        <v>112</v>
      </c>
      <c r="C15" s="38" t="s">
        <v>70</v>
      </c>
      <c r="D15" s="39">
        <v>2270</v>
      </c>
      <c r="E15" s="40"/>
      <c r="F15" s="40">
        <v>68</v>
      </c>
      <c r="G15" s="41"/>
      <c r="H15" s="41">
        <v>248</v>
      </c>
      <c r="I15" s="41">
        <v>200</v>
      </c>
      <c r="J15" s="41">
        <v>160</v>
      </c>
      <c r="K15" s="41">
        <v>201</v>
      </c>
      <c r="L15" s="41">
        <v>223</v>
      </c>
      <c r="M15" s="17"/>
      <c r="N15" s="39">
        <v>1032</v>
      </c>
      <c r="O15" s="39">
        <v>3302</v>
      </c>
      <c r="P15" s="42">
        <v>17</v>
      </c>
      <c r="Q15" s="43">
        <v>194.23529411764707</v>
      </c>
      <c r="R15" s="42">
        <v>248</v>
      </c>
      <c r="S15" s="39">
        <v>1146</v>
      </c>
      <c r="T15" s="9">
        <v>-323</v>
      </c>
      <c r="U15" s="9">
        <v>-52</v>
      </c>
    </row>
    <row r="16" spans="1:21" ht="15" customHeight="1">
      <c r="A16" s="36" t="s">
        <v>27</v>
      </c>
      <c r="B16" s="53" t="s">
        <v>103</v>
      </c>
      <c r="C16" s="54" t="s">
        <v>68</v>
      </c>
      <c r="D16" s="9">
        <v>2354</v>
      </c>
      <c r="E16"/>
      <c r="F16">
        <v>78</v>
      </c>
      <c r="G16" s="41"/>
      <c r="H16" s="41">
        <v>142</v>
      </c>
      <c r="I16" s="41">
        <v>181</v>
      </c>
      <c r="J16" s="41">
        <v>182</v>
      </c>
      <c r="K16" s="41">
        <v>212</v>
      </c>
      <c r="L16" s="41">
        <v>205</v>
      </c>
      <c r="N16" s="9">
        <v>922</v>
      </c>
      <c r="O16" s="9">
        <v>3276</v>
      </c>
      <c r="P16" s="10">
        <v>17</v>
      </c>
      <c r="Q16" s="56">
        <v>192.7058823529412</v>
      </c>
      <c r="R16" s="10">
        <v>244</v>
      </c>
      <c r="S16" s="9">
        <v>1234</v>
      </c>
      <c r="T16" s="9">
        <v>-349</v>
      </c>
      <c r="U16" s="9">
        <v>-78</v>
      </c>
    </row>
    <row r="17" spans="1:21" ht="15" customHeight="1">
      <c r="A17" s="36" t="s">
        <v>28</v>
      </c>
      <c r="B17" s="37" t="s">
        <v>113</v>
      </c>
      <c r="C17" s="38" t="s">
        <v>114</v>
      </c>
      <c r="D17" s="39">
        <v>2225</v>
      </c>
      <c r="E17" s="40"/>
      <c r="F17" s="40">
        <v>70</v>
      </c>
      <c r="G17" s="41"/>
      <c r="H17" s="41">
        <v>214</v>
      </c>
      <c r="I17" s="41">
        <v>213</v>
      </c>
      <c r="J17" s="41">
        <v>216</v>
      </c>
      <c r="K17" s="41">
        <v>203</v>
      </c>
      <c r="L17" s="41">
        <v>205</v>
      </c>
      <c r="M17" s="17"/>
      <c r="N17" s="39">
        <v>1051</v>
      </c>
      <c r="O17" s="39">
        <v>3276</v>
      </c>
      <c r="P17" s="42">
        <v>17</v>
      </c>
      <c r="Q17" s="43">
        <v>192.7058823529412</v>
      </c>
      <c r="R17" s="42">
        <v>236</v>
      </c>
      <c r="S17" s="39">
        <v>1142</v>
      </c>
      <c r="T17" s="9">
        <v>-349</v>
      </c>
      <c r="U17" s="9">
        <v>-78</v>
      </c>
    </row>
    <row r="18" spans="1:21" ht="15" customHeight="1">
      <c r="A18" s="36" t="s">
        <v>29</v>
      </c>
      <c r="B18" s="53" t="s">
        <v>116</v>
      </c>
      <c r="C18" s="54" t="s">
        <v>68</v>
      </c>
      <c r="D18" s="9">
        <v>2259</v>
      </c>
      <c r="E18"/>
      <c r="F18">
        <v>77</v>
      </c>
      <c r="G18" s="41"/>
      <c r="H18" s="41">
        <v>235</v>
      </c>
      <c r="I18" s="41">
        <v>193</v>
      </c>
      <c r="J18" s="41">
        <v>199</v>
      </c>
      <c r="K18" s="41">
        <v>194</v>
      </c>
      <c r="L18" s="41">
        <v>175</v>
      </c>
      <c r="N18" s="9">
        <v>996</v>
      </c>
      <c r="O18" s="9">
        <v>3255</v>
      </c>
      <c r="P18" s="10">
        <v>17</v>
      </c>
      <c r="Q18" s="56">
        <v>191.47058823529412</v>
      </c>
      <c r="R18" s="10">
        <v>235</v>
      </c>
      <c r="S18" s="9">
        <v>1146</v>
      </c>
      <c r="T18" s="9">
        <v>-370</v>
      </c>
      <c r="U18" s="9">
        <v>-99</v>
      </c>
    </row>
    <row r="19" spans="1:21" ht="15" customHeight="1">
      <c r="A19" s="36" t="s">
        <v>30</v>
      </c>
      <c r="B19" s="53" t="s">
        <v>115</v>
      </c>
      <c r="C19" s="54" t="s">
        <v>70</v>
      </c>
      <c r="D19" s="9">
        <v>2268</v>
      </c>
      <c r="E19"/>
      <c r="F19">
        <v>69</v>
      </c>
      <c r="G19" s="41"/>
      <c r="H19" s="41">
        <v>149</v>
      </c>
      <c r="I19" s="41">
        <v>205</v>
      </c>
      <c r="J19" s="41">
        <v>195</v>
      </c>
      <c r="K19" s="41">
        <v>214</v>
      </c>
      <c r="L19" s="41">
        <v>185</v>
      </c>
      <c r="N19" s="9">
        <v>948</v>
      </c>
      <c r="O19" s="9">
        <v>3216</v>
      </c>
      <c r="P19" s="10">
        <v>17</v>
      </c>
      <c r="Q19" s="56">
        <v>189.1764705882353</v>
      </c>
      <c r="R19" s="10">
        <v>236</v>
      </c>
      <c r="S19" s="9">
        <v>1141</v>
      </c>
      <c r="T19" s="9">
        <v>-409</v>
      </c>
      <c r="U19" s="9">
        <v>-138</v>
      </c>
    </row>
    <row r="20" spans="1:21" ht="15" customHeight="1">
      <c r="A20" s="36" t="s">
        <v>31</v>
      </c>
      <c r="B20" s="53" t="s">
        <v>105</v>
      </c>
      <c r="C20" s="54" t="s">
        <v>70</v>
      </c>
      <c r="D20" s="9">
        <v>2252</v>
      </c>
      <c r="E20"/>
      <c r="F20">
        <v>74</v>
      </c>
      <c r="G20" s="41"/>
      <c r="H20" s="41">
        <v>163</v>
      </c>
      <c r="I20" s="41">
        <v>157</v>
      </c>
      <c r="J20" s="41">
        <v>231</v>
      </c>
      <c r="K20" s="41">
        <v>219</v>
      </c>
      <c r="L20" s="41">
        <v>177</v>
      </c>
      <c r="N20" s="9">
        <v>947</v>
      </c>
      <c r="O20" s="9">
        <v>3199</v>
      </c>
      <c r="P20" s="10">
        <v>17</v>
      </c>
      <c r="Q20" s="56">
        <v>188.1764705882353</v>
      </c>
      <c r="R20" s="10">
        <v>231</v>
      </c>
      <c r="S20" s="9">
        <v>1187</v>
      </c>
      <c r="T20" s="9">
        <v>-426</v>
      </c>
      <c r="U20" s="9">
        <v>-155</v>
      </c>
    </row>
    <row r="21" spans="1:21" ht="15" customHeight="1">
      <c r="A21" s="36" t="s">
        <v>32</v>
      </c>
      <c r="B21" s="53" t="s">
        <v>117</v>
      </c>
      <c r="C21" s="54" t="s">
        <v>70</v>
      </c>
      <c r="D21" s="9">
        <v>2186</v>
      </c>
      <c r="E21"/>
      <c r="F21">
        <v>75</v>
      </c>
      <c r="G21" s="41"/>
      <c r="H21" s="41">
        <v>232</v>
      </c>
      <c r="I21" s="41">
        <v>176</v>
      </c>
      <c r="J21" s="41">
        <v>223</v>
      </c>
      <c r="K21" s="41">
        <v>192</v>
      </c>
      <c r="L21" s="41">
        <v>181</v>
      </c>
      <c r="N21" s="9">
        <v>1004</v>
      </c>
      <c r="O21" s="9">
        <v>3190</v>
      </c>
      <c r="P21" s="10">
        <v>17</v>
      </c>
      <c r="Q21" s="56">
        <v>187.64705882352942</v>
      </c>
      <c r="R21" s="10">
        <v>266</v>
      </c>
      <c r="S21" s="9">
        <v>1123</v>
      </c>
      <c r="T21" s="9">
        <v>-435</v>
      </c>
      <c r="U21" s="9">
        <v>-164</v>
      </c>
    </row>
    <row r="22" spans="1:21" ht="15" customHeight="1">
      <c r="A22" s="36" t="s">
        <v>33</v>
      </c>
      <c r="B22" s="53" t="s">
        <v>106</v>
      </c>
      <c r="C22" s="54" t="s">
        <v>107</v>
      </c>
      <c r="D22" s="9">
        <v>2266</v>
      </c>
      <c r="E22"/>
      <c r="F22">
        <v>73</v>
      </c>
      <c r="G22" s="41"/>
      <c r="H22" s="41">
        <v>202</v>
      </c>
      <c r="I22" s="41">
        <v>187</v>
      </c>
      <c r="J22" s="41">
        <v>179</v>
      </c>
      <c r="K22" s="41">
        <v>195</v>
      </c>
      <c r="L22" s="41">
        <v>143</v>
      </c>
      <c r="N22" s="9">
        <v>906</v>
      </c>
      <c r="O22" s="9">
        <v>3172</v>
      </c>
      <c r="P22" s="10">
        <v>17</v>
      </c>
      <c r="Q22" s="56">
        <v>186.58823529411765</v>
      </c>
      <c r="R22" s="10">
        <v>223</v>
      </c>
      <c r="S22" s="9">
        <v>1183</v>
      </c>
      <c r="T22" s="9">
        <v>-453</v>
      </c>
      <c r="U22" s="9">
        <v>-182</v>
      </c>
    </row>
    <row r="23" spans="1:21" ht="15" customHeight="1">
      <c r="A23" s="36" t="s">
        <v>34</v>
      </c>
      <c r="B23" s="37" t="s">
        <v>110</v>
      </c>
      <c r="C23" s="38" t="s">
        <v>73</v>
      </c>
      <c r="D23" s="39">
        <v>2111</v>
      </c>
      <c r="E23" s="40"/>
      <c r="F23" s="40">
        <v>84</v>
      </c>
      <c r="G23" s="41"/>
      <c r="H23" s="41">
        <v>192</v>
      </c>
      <c r="I23" s="41">
        <v>201</v>
      </c>
      <c r="J23" s="41">
        <v>177</v>
      </c>
      <c r="K23" s="41">
        <v>198</v>
      </c>
      <c r="L23" s="41">
        <v>158</v>
      </c>
      <c r="M23" s="17"/>
      <c r="N23" s="39">
        <v>926</v>
      </c>
      <c r="O23" s="39">
        <v>3037</v>
      </c>
      <c r="P23" s="42">
        <v>17</v>
      </c>
      <c r="Q23" s="43">
        <v>178.64705882352942</v>
      </c>
      <c r="R23" s="42">
        <v>251</v>
      </c>
      <c r="S23" s="39">
        <v>1150</v>
      </c>
      <c r="T23" s="9">
        <v>-588</v>
      </c>
      <c r="U23" s="9">
        <v>-317</v>
      </c>
    </row>
    <row r="24" spans="1:21" ht="15" customHeight="1">
      <c r="A24" s="36" t="s">
        <v>35</v>
      </c>
      <c r="B24" s="53" t="s">
        <v>120</v>
      </c>
      <c r="C24" s="54" t="s">
        <v>68</v>
      </c>
      <c r="D24" s="9">
        <v>2066</v>
      </c>
      <c r="E24"/>
      <c r="F24">
        <v>79</v>
      </c>
      <c r="G24" s="41"/>
      <c r="H24" s="41">
        <v>171</v>
      </c>
      <c r="I24" s="41">
        <v>171</v>
      </c>
      <c r="J24" s="41">
        <v>182</v>
      </c>
      <c r="K24" s="41">
        <v>201</v>
      </c>
      <c r="L24" s="41">
        <v>209</v>
      </c>
      <c r="N24" s="9">
        <v>934</v>
      </c>
      <c r="O24" s="9">
        <v>3000</v>
      </c>
      <c r="P24" s="10">
        <v>17</v>
      </c>
      <c r="Q24" s="56">
        <v>176.47058823529412</v>
      </c>
      <c r="R24" s="10">
        <v>222</v>
      </c>
      <c r="S24" s="9">
        <v>1073</v>
      </c>
      <c r="T24" s="9">
        <v>-625</v>
      </c>
      <c r="U24" s="9">
        <v>-354</v>
      </c>
    </row>
    <row r="25" spans="1:21" ht="15" customHeight="1">
      <c r="A25" s="36" t="s">
        <v>36</v>
      </c>
      <c r="B25" s="37" t="s">
        <v>118</v>
      </c>
      <c r="C25" s="38" t="s">
        <v>68</v>
      </c>
      <c r="D25" s="39">
        <v>2091</v>
      </c>
      <c r="E25" s="40"/>
      <c r="F25" s="40">
        <v>76</v>
      </c>
      <c r="G25" s="41"/>
      <c r="H25" s="41">
        <v>201</v>
      </c>
      <c r="I25" s="41">
        <v>189</v>
      </c>
      <c r="J25" s="41">
        <v>176</v>
      </c>
      <c r="K25" s="41">
        <v>185</v>
      </c>
      <c r="L25" s="41">
        <v>147</v>
      </c>
      <c r="M25" s="17"/>
      <c r="N25" s="39">
        <v>898</v>
      </c>
      <c r="O25" s="39">
        <v>2989</v>
      </c>
      <c r="P25" s="42">
        <v>17</v>
      </c>
      <c r="Q25" s="43">
        <v>175.8235294117647</v>
      </c>
      <c r="R25" s="42">
        <v>204</v>
      </c>
      <c r="S25" s="39">
        <v>1048</v>
      </c>
      <c r="T25" s="9">
        <v>-636</v>
      </c>
      <c r="U25" s="9">
        <v>-365</v>
      </c>
    </row>
    <row r="26" spans="1:21" s="40" customFormat="1" ht="15" customHeight="1">
      <c r="A26" s="36" t="s">
        <v>37</v>
      </c>
      <c r="B26" s="53" t="s">
        <v>119</v>
      </c>
      <c r="C26" s="54" t="s">
        <v>107</v>
      </c>
      <c r="D26" s="9">
        <v>1994</v>
      </c>
      <c r="E26"/>
      <c r="F26">
        <v>72</v>
      </c>
      <c r="G26" s="41"/>
      <c r="H26" s="41">
        <v>172</v>
      </c>
      <c r="I26" s="41">
        <v>174</v>
      </c>
      <c r="J26" s="41">
        <v>209</v>
      </c>
      <c r="K26" s="41">
        <v>190</v>
      </c>
      <c r="L26" s="41">
        <v>194</v>
      </c>
      <c r="M26" s="7"/>
      <c r="N26" s="9">
        <v>939</v>
      </c>
      <c r="O26" s="9">
        <v>2933</v>
      </c>
      <c r="P26" s="10">
        <v>17</v>
      </c>
      <c r="Q26" s="56">
        <v>172.52941176470588</v>
      </c>
      <c r="R26" s="10">
        <v>209</v>
      </c>
      <c r="S26" s="9">
        <v>1017</v>
      </c>
      <c r="T26" s="9">
        <v>-692</v>
      </c>
      <c r="U26" s="9">
        <v>-421</v>
      </c>
    </row>
    <row r="27" spans="1:21" ht="15" customHeight="1">
      <c r="A27" s="36" t="s">
        <v>38</v>
      </c>
      <c r="B27" s="53" t="s">
        <v>121</v>
      </c>
      <c r="C27" s="54" t="s">
        <v>75</v>
      </c>
      <c r="D27" s="9">
        <v>2100</v>
      </c>
      <c r="E27"/>
      <c r="F27">
        <v>85</v>
      </c>
      <c r="G27" s="41"/>
      <c r="H27" s="41">
        <v>150</v>
      </c>
      <c r="I27" s="41">
        <v>154</v>
      </c>
      <c r="J27" s="41">
        <v>192</v>
      </c>
      <c r="K27" s="41">
        <v>156</v>
      </c>
      <c r="L27" s="41">
        <v>177</v>
      </c>
      <c r="N27" s="9">
        <v>829</v>
      </c>
      <c r="O27" s="9">
        <v>2929</v>
      </c>
      <c r="P27" s="10">
        <v>17</v>
      </c>
      <c r="Q27" s="56">
        <v>172.2941176470588</v>
      </c>
      <c r="R27" s="10">
        <v>214</v>
      </c>
      <c r="S27" s="9">
        <v>1127</v>
      </c>
      <c r="T27" s="9">
        <v>-696</v>
      </c>
      <c r="U27" s="9">
        <v>-425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86</v>
      </c>
      <c r="G28" s="41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-3583</v>
      </c>
      <c r="U28" s="9">
        <v>-3312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87</v>
      </c>
      <c r="G29" s="41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-3584</v>
      </c>
      <c r="U29" s="9">
        <v>-3313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-3585</v>
      </c>
      <c r="U30" s="9">
        <v>-3314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89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-3586</v>
      </c>
      <c r="U31" s="9">
        <v>-3315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90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-3587</v>
      </c>
      <c r="U32" s="9">
        <v>-3316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91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-3588</v>
      </c>
      <c r="U33" s="9">
        <v>-3317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92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-3589</v>
      </c>
      <c r="U34" s="9">
        <v>-3318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93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-3590</v>
      </c>
      <c r="U35" s="9">
        <v>-3319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94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-3591</v>
      </c>
      <c r="U36" s="9">
        <v>-3320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95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-3592</v>
      </c>
      <c r="U37" s="9">
        <v>-3321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96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-3593</v>
      </c>
      <c r="U38" s="9">
        <v>-3322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97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-3594</v>
      </c>
      <c r="U39" s="9">
        <v>-3323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98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-3595</v>
      </c>
      <c r="U40" s="9">
        <v>-3324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99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-3596</v>
      </c>
      <c r="U41" s="9">
        <v>-3325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100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-3597</v>
      </c>
      <c r="U42" s="9">
        <v>-3326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101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-3598</v>
      </c>
      <c r="U43" s="9">
        <v>-3327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102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-3599</v>
      </c>
      <c r="U44" s="9">
        <v>-3328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103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-3600</v>
      </c>
      <c r="U45" s="9">
        <v>-3329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104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1048</v>
      </c>
      <c r="T46" s="9">
        <v>-3601</v>
      </c>
      <c r="U46" s="9">
        <v>-3330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105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33</v>
      </c>
      <c r="T47" s="9">
        <v>-3602</v>
      </c>
      <c r="U47" s="9">
        <v>-3331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106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1148</v>
      </c>
      <c r="T48" s="9">
        <v>-3603</v>
      </c>
      <c r="U48" s="9">
        <v>-3332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107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19</v>
      </c>
      <c r="T49" s="9">
        <v>-3604</v>
      </c>
      <c r="U49" s="9">
        <v>-3333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108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41</v>
      </c>
      <c r="T50" s="9">
        <v>-3605</v>
      </c>
      <c r="U50" s="9">
        <v>-3334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109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17</v>
      </c>
      <c r="T51" s="9">
        <v>-3606</v>
      </c>
      <c r="U51" s="9">
        <v>-3335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110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1073</v>
      </c>
      <c r="T52" s="9">
        <v>-3607</v>
      </c>
      <c r="U52" s="9">
        <v>-3336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27</v>
      </c>
      <c r="T53" s="9">
        <v>-3608</v>
      </c>
      <c r="U53" s="9">
        <v>-3337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269</v>
      </c>
      <c r="K59" s="60"/>
      <c r="L59" s="61"/>
      <c r="M59"/>
      <c r="N59" s="7" t="s">
        <v>111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'[2]M1'!AB66</f>
        <v>1284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B8" sqref="B8:V37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122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91</v>
      </c>
      <c r="J8" s="25" t="s">
        <v>92</v>
      </c>
      <c r="K8" s="25" t="s">
        <v>93</v>
      </c>
      <c r="L8" s="25" t="s">
        <v>94</v>
      </c>
      <c r="M8" s="25" t="s">
        <v>95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102</v>
      </c>
      <c r="C10" s="7" t="s">
        <v>84</v>
      </c>
      <c r="D10" s="61" t="s">
        <v>109</v>
      </c>
      <c r="E10" s="9" t="s">
        <v>68</v>
      </c>
      <c r="F10" s="39">
        <v>4857</v>
      </c>
      <c r="G10" s="39"/>
      <c r="H10" s="41"/>
      <c r="I10" s="41">
        <v>414</v>
      </c>
      <c r="J10" s="41">
        <v>483</v>
      </c>
      <c r="K10" s="41">
        <v>411</v>
      </c>
      <c r="L10" s="41">
        <v>439</v>
      </c>
      <c r="M10" s="41">
        <v>375</v>
      </c>
      <c r="N10" s="17"/>
      <c r="O10" s="9">
        <v>2122</v>
      </c>
      <c r="P10" s="9">
        <v>6979</v>
      </c>
      <c r="Q10" s="9">
        <v>17</v>
      </c>
      <c r="R10" s="56">
        <v>410.52941176470586</v>
      </c>
      <c r="S10" s="9">
        <v>483</v>
      </c>
      <c r="T10" s="9">
        <v>2441</v>
      </c>
      <c r="U10" s="9">
        <v>0</v>
      </c>
      <c r="V10" s="9">
        <v>302</v>
      </c>
    </row>
    <row r="11" spans="1:22" ht="19.5" customHeight="1">
      <c r="A11" s="57" t="s">
        <v>12</v>
      </c>
      <c r="B11" s="63" t="s">
        <v>113</v>
      </c>
      <c r="C11" s="7" t="s">
        <v>84</v>
      </c>
      <c r="D11" s="61" t="s">
        <v>104</v>
      </c>
      <c r="E11" s="9" t="s">
        <v>68</v>
      </c>
      <c r="F11" s="9">
        <v>4667</v>
      </c>
      <c r="G11"/>
      <c r="H11" s="41"/>
      <c r="I11" s="41">
        <v>411</v>
      </c>
      <c r="J11" s="41">
        <v>392</v>
      </c>
      <c r="K11" s="41">
        <v>388</v>
      </c>
      <c r="L11" s="41">
        <v>424</v>
      </c>
      <c r="M11" s="41">
        <v>425</v>
      </c>
      <c r="O11" s="9">
        <v>2040</v>
      </c>
      <c r="P11" s="9">
        <v>6707</v>
      </c>
      <c r="Q11" s="9">
        <v>17</v>
      </c>
      <c r="R11" s="56">
        <v>394.52941176470586</v>
      </c>
      <c r="S11" s="9">
        <v>480</v>
      </c>
      <c r="T11" s="9">
        <v>2337</v>
      </c>
      <c r="U11" s="9">
        <v>-272</v>
      </c>
      <c r="V11" s="9">
        <v>30</v>
      </c>
    </row>
    <row r="12" spans="1:22" ht="19.5" customHeight="1" thickBot="1">
      <c r="A12" s="64" t="s">
        <v>13</v>
      </c>
      <c r="B12" s="65" t="s">
        <v>108</v>
      </c>
      <c r="C12" s="50" t="s">
        <v>84</v>
      </c>
      <c r="D12" s="66" t="s">
        <v>111</v>
      </c>
      <c r="E12" s="47" t="s">
        <v>68</v>
      </c>
      <c r="F12" s="47">
        <v>4504</v>
      </c>
      <c r="G12" s="47"/>
      <c r="H12" s="49"/>
      <c r="I12" s="49">
        <v>484</v>
      </c>
      <c r="J12" s="49">
        <v>425</v>
      </c>
      <c r="K12" s="49">
        <v>412</v>
      </c>
      <c r="L12" s="49">
        <v>400</v>
      </c>
      <c r="M12" s="49">
        <v>452</v>
      </c>
      <c r="N12" s="50"/>
      <c r="O12" s="47">
        <v>2173</v>
      </c>
      <c r="P12" s="47">
        <v>6677</v>
      </c>
      <c r="Q12" s="47">
        <v>17</v>
      </c>
      <c r="R12" s="52">
        <v>392.7647058823529</v>
      </c>
      <c r="S12" s="47">
        <v>484</v>
      </c>
      <c r="T12" s="47">
        <v>2312</v>
      </c>
      <c r="U12" s="47">
        <v>-302</v>
      </c>
      <c r="V12" s="47">
        <v>0</v>
      </c>
    </row>
    <row r="13" spans="1:22" ht="19.5" customHeight="1" thickTop="1">
      <c r="A13" s="57" t="s">
        <v>14</v>
      </c>
      <c r="B13" s="67" t="s">
        <v>112</v>
      </c>
      <c r="C13" s="17" t="s">
        <v>84</v>
      </c>
      <c r="D13" s="68" t="s">
        <v>115</v>
      </c>
      <c r="E13" s="39" t="s">
        <v>70</v>
      </c>
      <c r="F13" s="39">
        <v>4538</v>
      </c>
      <c r="G13" s="39"/>
      <c r="H13" s="55"/>
      <c r="I13" s="55">
        <v>397</v>
      </c>
      <c r="J13" s="55">
        <v>405</v>
      </c>
      <c r="K13" s="55">
        <v>355</v>
      </c>
      <c r="L13" s="55">
        <v>415</v>
      </c>
      <c r="M13" s="55">
        <v>408</v>
      </c>
      <c r="N13" s="17"/>
      <c r="O13" s="39">
        <v>1980</v>
      </c>
      <c r="P13" s="39">
        <v>6518</v>
      </c>
      <c r="Q13" s="39">
        <v>17</v>
      </c>
      <c r="R13" s="43">
        <v>383.4117647058824</v>
      </c>
      <c r="S13" s="39">
        <v>419</v>
      </c>
      <c r="T13" s="9">
        <v>2287</v>
      </c>
      <c r="U13" s="9">
        <v>-461</v>
      </c>
      <c r="V13" s="9">
        <v>-159</v>
      </c>
    </row>
    <row r="14" spans="1:22" ht="19.5" customHeight="1">
      <c r="A14" s="57" t="s">
        <v>15</v>
      </c>
      <c r="B14" s="67" t="s">
        <v>105</v>
      </c>
      <c r="C14" s="17" t="s">
        <v>84</v>
      </c>
      <c r="D14" s="68" t="s">
        <v>117</v>
      </c>
      <c r="E14" s="39" t="s">
        <v>70</v>
      </c>
      <c r="F14" s="39">
        <v>4438</v>
      </c>
      <c r="G14" s="39"/>
      <c r="H14" s="41"/>
      <c r="I14" s="41">
        <v>395</v>
      </c>
      <c r="J14" s="41">
        <v>333</v>
      </c>
      <c r="K14" s="41">
        <v>454</v>
      </c>
      <c r="L14" s="41">
        <v>411</v>
      </c>
      <c r="M14" s="41">
        <v>358</v>
      </c>
      <c r="N14" s="17"/>
      <c r="O14" s="39">
        <v>1951</v>
      </c>
      <c r="P14" s="39">
        <v>6389</v>
      </c>
      <c r="Q14" s="39">
        <v>17</v>
      </c>
      <c r="R14" s="43">
        <v>375.8235294117647</v>
      </c>
      <c r="S14" s="39">
        <v>454</v>
      </c>
      <c r="T14" s="9">
        <v>2250</v>
      </c>
      <c r="U14" s="9">
        <v>-590</v>
      </c>
      <c r="V14" s="9">
        <v>-288</v>
      </c>
    </row>
    <row r="15" spans="1:22" ht="19.5" customHeight="1">
      <c r="A15" s="57" t="s">
        <v>16</v>
      </c>
      <c r="B15" s="67" t="s">
        <v>103</v>
      </c>
      <c r="C15" s="17" t="s">
        <v>84</v>
      </c>
      <c r="D15" s="68" t="s">
        <v>120</v>
      </c>
      <c r="E15" s="39" t="s">
        <v>68</v>
      </c>
      <c r="F15" s="39">
        <v>4420</v>
      </c>
      <c r="G15" s="39"/>
      <c r="H15" s="41"/>
      <c r="I15" s="41">
        <v>313</v>
      </c>
      <c r="J15" s="41">
        <v>352</v>
      </c>
      <c r="K15" s="41">
        <v>364</v>
      </c>
      <c r="L15" s="41">
        <v>413</v>
      </c>
      <c r="M15" s="41">
        <v>414</v>
      </c>
      <c r="N15" s="17"/>
      <c r="O15" s="39">
        <v>1856</v>
      </c>
      <c r="P15" s="39">
        <v>6276</v>
      </c>
      <c r="Q15" s="39">
        <v>17</v>
      </c>
      <c r="R15" s="43">
        <v>369.1764705882353</v>
      </c>
      <c r="S15" s="39">
        <v>429</v>
      </c>
      <c r="T15" s="9">
        <v>2227</v>
      </c>
      <c r="U15" s="9">
        <v>-703</v>
      </c>
      <c r="V15" s="9">
        <v>-401</v>
      </c>
    </row>
    <row r="16" spans="1:22" ht="19.5" customHeight="1">
      <c r="A16" s="57" t="s">
        <v>85</v>
      </c>
      <c r="B16" s="67" t="s">
        <v>118</v>
      </c>
      <c r="C16" s="17" t="s">
        <v>84</v>
      </c>
      <c r="D16" s="68" t="s">
        <v>116</v>
      </c>
      <c r="E16" s="39" t="s">
        <v>68</v>
      </c>
      <c r="F16" s="39">
        <v>4350</v>
      </c>
      <c r="G16" s="39"/>
      <c r="H16" s="41"/>
      <c r="I16" s="41">
        <v>436</v>
      </c>
      <c r="J16" s="41">
        <v>382</v>
      </c>
      <c r="K16" s="41">
        <v>375</v>
      </c>
      <c r="L16" s="41">
        <v>379</v>
      </c>
      <c r="M16" s="41">
        <v>322</v>
      </c>
      <c r="N16" s="17"/>
      <c r="O16" s="39">
        <v>1894</v>
      </c>
      <c r="P16" s="39">
        <v>6244</v>
      </c>
      <c r="Q16" s="39">
        <v>17</v>
      </c>
      <c r="R16" s="43">
        <v>367.29411764705884</v>
      </c>
      <c r="S16" s="39">
        <v>436</v>
      </c>
      <c r="T16" s="9">
        <v>2194</v>
      </c>
      <c r="U16" s="9">
        <v>-735</v>
      </c>
      <c r="V16" s="9">
        <v>-433</v>
      </c>
    </row>
    <row r="17" spans="1:22" ht="19.5" customHeight="1">
      <c r="A17" s="57" t="s">
        <v>86</v>
      </c>
      <c r="B17" s="63" t="s">
        <v>119</v>
      </c>
      <c r="C17" s="7" t="s">
        <v>84</v>
      </c>
      <c r="D17" s="61" t="s">
        <v>106</v>
      </c>
      <c r="E17" s="9" t="s">
        <v>107</v>
      </c>
      <c r="F17" s="9">
        <v>4260</v>
      </c>
      <c r="H17" s="41"/>
      <c r="I17" s="41">
        <v>374</v>
      </c>
      <c r="J17" s="41">
        <v>361</v>
      </c>
      <c r="K17" s="41">
        <v>388</v>
      </c>
      <c r="L17" s="41">
        <v>385</v>
      </c>
      <c r="M17" s="41">
        <v>337</v>
      </c>
      <c r="O17" s="9">
        <v>1845</v>
      </c>
      <c r="P17" s="9">
        <v>6105</v>
      </c>
      <c r="Q17" s="9">
        <v>17</v>
      </c>
      <c r="R17" s="56">
        <v>359.11764705882354</v>
      </c>
      <c r="S17" s="9">
        <v>425</v>
      </c>
      <c r="T17" s="9">
        <v>2200</v>
      </c>
      <c r="U17" s="9">
        <v>-874</v>
      </c>
      <c r="V17" s="9">
        <v>-572</v>
      </c>
    </row>
    <row r="18" spans="1:22" ht="19.5" customHeight="1">
      <c r="A18" s="57" t="s">
        <v>87</v>
      </c>
      <c r="B18" s="67" t="s">
        <v>110</v>
      </c>
      <c r="C18" s="17" t="s">
        <v>84</v>
      </c>
      <c r="D18" s="68" t="s">
        <v>121</v>
      </c>
      <c r="E18" s="39" t="s">
        <v>75</v>
      </c>
      <c r="F18" s="39">
        <v>4211</v>
      </c>
      <c r="G18" s="40"/>
      <c r="H18" s="41"/>
      <c r="I18" s="41">
        <v>342</v>
      </c>
      <c r="J18" s="41">
        <v>355</v>
      </c>
      <c r="K18" s="41">
        <v>369</v>
      </c>
      <c r="L18" s="41">
        <v>354</v>
      </c>
      <c r="M18" s="41">
        <v>335</v>
      </c>
      <c r="N18" s="17"/>
      <c r="O18" s="39">
        <v>1755</v>
      </c>
      <c r="P18" s="39">
        <v>5966</v>
      </c>
      <c r="Q18" s="39">
        <v>17</v>
      </c>
      <c r="R18" s="43">
        <v>350.94117647058823</v>
      </c>
      <c r="S18" s="39">
        <v>394</v>
      </c>
      <c r="T18" s="9">
        <v>2123</v>
      </c>
      <c r="U18" s="9">
        <v>-1013</v>
      </c>
      <c r="V18" s="9">
        <v>-711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/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83</v>
      </c>
      <c r="U19" s="9">
        <v>-6896</v>
      </c>
      <c r="V19" s="9">
        <v>-6594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79</v>
      </c>
      <c r="U20" s="9">
        <v>-6900</v>
      </c>
      <c r="V20" s="9">
        <v>-6598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-6904</v>
      </c>
      <c r="V21" s="9">
        <v>-6602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-6908</v>
      </c>
      <c r="V22" s="9">
        <v>-6606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-6912</v>
      </c>
      <c r="V23" s="9">
        <v>-6610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-6916</v>
      </c>
      <c r="V24" s="9">
        <v>-6614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-6920</v>
      </c>
      <c r="V25" s="9">
        <v>-6618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-6924</v>
      </c>
      <c r="V26" s="9">
        <v>-6622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-6928</v>
      </c>
      <c r="V27" s="9">
        <v>-6626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-6932</v>
      </c>
      <c r="V28" s="9">
        <v>-6630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2200</v>
      </c>
      <c r="U29" s="9">
        <v>-6936</v>
      </c>
      <c r="V29" s="9">
        <v>-6634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2312</v>
      </c>
      <c r="U30" s="9">
        <v>-6940</v>
      </c>
      <c r="V30" s="9">
        <v>-6638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-6944</v>
      </c>
      <c r="V31" s="9">
        <v>-6642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 t="s">
        <v>65</v>
      </c>
      <c r="H37" s="59"/>
      <c r="J37" s="60">
        <v>484</v>
      </c>
      <c r="K37" s="60"/>
      <c r="N37" s="63" t="s">
        <v>108</v>
      </c>
      <c r="O37" s="7" t="s">
        <v>84</v>
      </c>
      <c r="P37" s="61" t="s">
        <v>111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'[2]M1'!AS66</f>
        <v>2441</v>
      </c>
      <c r="K39" s="60"/>
      <c r="N39" s="63" t="str">
        <f>INDEX(B$10:B$31,MATCH($J39,$T$10:$T$31,0),1)</f>
        <v>Bob Lanna</v>
      </c>
      <c r="O39" s="7" t="s">
        <v>84</v>
      </c>
      <c r="P39" s="61" t="str">
        <f>INDEX(D$10:D$31,MATCH($J39,$T$10:$T$31,0),1)</f>
        <v>Marcelo Guterman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K26" sqref="K26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123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91</v>
      </c>
      <c r="I8" s="25" t="s">
        <v>92</v>
      </c>
      <c r="J8" s="25" t="s">
        <v>93</v>
      </c>
      <c r="K8" s="25" t="s">
        <v>94</v>
      </c>
      <c r="L8" s="25" t="s">
        <v>95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129</v>
      </c>
      <c r="C10" s="54" t="s">
        <v>68</v>
      </c>
      <c r="D10" s="9">
        <v>2126</v>
      </c>
      <c r="E10"/>
      <c r="F10">
        <v>68</v>
      </c>
      <c r="G10" s="41"/>
      <c r="H10" s="41">
        <v>165</v>
      </c>
      <c r="I10" s="41">
        <v>193</v>
      </c>
      <c r="J10" s="41">
        <v>201</v>
      </c>
      <c r="K10" s="41">
        <v>223</v>
      </c>
      <c r="L10" s="41">
        <v>183</v>
      </c>
      <c r="N10" s="9">
        <v>965</v>
      </c>
      <c r="O10" s="9">
        <v>3091</v>
      </c>
      <c r="P10" s="10">
        <v>17</v>
      </c>
      <c r="Q10" s="56">
        <v>181.8235294117647</v>
      </c>
      <c r="R10" s="10">
        <v>234</v>
      </c>
      <c r="S10" s="9">
        <v>1075</v>
      </c>
      <c r="T10" s="9">
        <v>0</v>
      </c>
      <c r="U10" s="9">
        <v>9</v>
      </c>
    </row>
    <row r="11" spans="1:21" ht="15" customHeight="1">
      <c r="A11" s="36" t="s">
        <v>23</v>
      </c>
      <c r="B11" s="53" t="s">
        <v>130</v>
      </c>
      <c r="C11" s="54" t="s">
        <v>68</v>
      </c>
      <c r="D11" s="9">
        <v>2177</v>
      </c>
      <c r="E11"/>
      <c r="F11">
        <v>78</v>
      </c>
      <c r="G11" s="41"/>
      <c r="H11" s="41">
        <v>195</v>
      </c>
      <c r="I11" s="41">
        <v>162</v>
      </c>
      <c r="J11" s="41">
        <v>158</v>
      </c>
      <c r="K11" s="41">
        <v>217</v>
      </c>
      <c r="L11" s="41">
        <v>175</v>
      </c>
      <c r="N11" s="9">
        <v>907</v>
      </c>
      <c r="O11" s="9">
        <v>3084</v>
      </c>
      <c r="P11" s="10">
        <v>17</v>
      </c>
      <c r="Q11" s="56">
        <v>181.41176470588235</v>
      </c>
      <c r="R11" s="10">
        <v>217</v>
      </c>
      <c r="S11" s="9">
        <v>1119</v>
      </c>
      <c r="T11" s="9">
        <v>-7</v>
      </c>
      <c r="U11" s="9">
        <v>2</v>
      </c>
    </row>
    <row r="12" spans="1:21" ht="15" customHeight="1" thickBot="1">
      <c r="A12" s="44" t="s">
        <v>22</v>
      </c>
      <c r="B12" s="45" t="s">
        <v>127</v>
      </c>
      <c r="C12" s="46" t="s">
        <v>68</v>
      </c>
      <c r="D12" s="47">
        <v>2165</v>
      </c>
      <c r="E12" s="48"/>
      <c r="F12" s="48">
        <v>75</v>
      </c>
      <c r="G12" s="49"/>
      <c r="H12" s="49">
        <v>163</v>
      </c>
      <c r="I12" s="49">
        <v>209</v>
      </c>
      <c r="J12" s="49">
        <v>159</v>
      </c>
      <c r="K12" s="49">
        <v>148</v>
      </c>
      <c r="L12" s="49">
        <v>238</v>
      </c>
      <c r="M12" s="50"/>
      <c r="N12" s="47">
        <v>917</v>
      </c>
      <c r="O12" s="47">
        <v>3082</v>
      </c>
      <c r="P12" s="51">
        <v>17</v>
      </c>
      <c r="Q12" s="52">
        <v>181.2941176470588</v>
      </c>
      <c r="R12" s="51">
        <v>238</v>
      </c>
      <c r="S12" s="47">
        <v>1109</v>
      </c>
      <c r="T12" s="47">
        <v>-9</v>
      </c>
      <c r="U12" s="47">
        <v>0</v>
      </c>
    </row>
    <row r="13" spans="1:21" ht="15" customHeight="1" thickTop="1">
      <c r="A13" s="36" t="s">
        <v>24</v>
      </c>
      <c r="B13" s="37" t="s">
        <v>128</v>
      </c>
      <c r="C13" s="38" t="s">
        <v>114</v>
      </c>
      <c r="D13" s="39">
        <v>2146</v>
      </c>
      <c r="E13" s="40"/>
      <c r="F13" s="40">
        <v>88</v>
      </c>
      <c r="G13" s="55"/>
      <c r="H13" s="55">
        <v>185</v>
      </c>
      <c r="I13" s="55">
        <v>171</v>
      </c>
      <c r="J13" s="55">
        <v>172</v>
      </c>
      <c r="K13" s="55">
        <v>170</v>
      </c>
      <c r="L13" s="55">
        <v>223</v>
      </c>
      <c r="M13" s="17"/>
      <c r="N13" s="39">
        <v>921</v>
      </c>
      <c r="O13" s="39">
        <v>3067</v>
      </c>
      <c r="P13" s="42">
        <v>17</v>
      </c>
      <c r="Q13" s="43">
        <v>180.41176470588235</v>
      </c>
      <c r="R13" s="42">
        <v>224</v>
      </c>
      <c r="S13" s="39">
        <v>1099</v>
      </c>
      <c r="T13" s="9">
        <v>-24</v>
      </c>
      <c r="U13" s="9">
        <v>-15</v>
      </c>
    </row>
    <row r="14" spans="1:21" ht="15" customHeight="1">
      <c r="A14" s="36" t="s">
        <v>25</v>
      </c>
      <c r="B14" s="53" t="s">
        <v>125</v>
      </c>
      <c r="C14" s="54" t="s">
        <v>68</v>
      </c>
      <c r="D14" s="9">
        <v>2185</v>
      </c>
      <c r="E14"/>
      <c r="F14">
        <v>74</v>
      </c>
      <c r="G14" s="41"/>
      <c r="H14" s="41">
        <v>146</v>
      </c>
      <c r="I14" s="41">
        <v>179</v>
      </c>
      <c r="J14" s="41">
        <v>202</v>
      </c>
      <c r="K14" s="41">
        <v>159</v>
      </c>
      <c r="L14" s="41">
        <v>176</v>
      </c>
      <c r="N14" s="9">
        <v>862</v>
      </c>
      <c r="O14" s="9">
        <v>3047</v>
      </c>
      <c r="P14" s="10">
        <v>17</v>
      </c>
      <c r="Q14" s="56">
        <v>179.23529411764707</v>
      </c>
      <c r="R14" s="10">
        <v>235</v>
      </c>
      <c r="S14" s="9">
        <v>1127</v>
      </c>
      <c r="T14" s="9">
        <v>-44</v>
      </c>
      <c r="U14" s="9">
        <v>-35</v>
      </c>
    </row>
    <row r="15" spans="1:21" ht="15" customHeight="1">
      <c r="A15" s="36" t="s">
        <v>26</v>
      </c>
      <c r="B15" s="37" t="s">
        <v>131</v>
      </c>
      <c r="C15" s="38" t="s">
        <v>68</v>
      </c>
      <c r="D15" s="39">
        <v>2131</v>
      </c>
      <c r="E15" s="40"/>
      <c r="F15" s="40">
        <v>76</v>
      </c>
      <c r="G15" s="41"/>
      <c r="H15" s="41">
        <v>213</v>
      </c>
      <c r="I15" s="41">
        <v>197</v>
      </c>
      <c r="J15" s="41">
        <v>174</v>
      </c>
      <c r="K15" s="41">
        <v>157</v>
      </c>
      <c r="L15" s="41">
        <v>175</v>
      </c>
      <c r="M15" s="17"/>
      <c r="N15" s="39">
        <v>916</v>
      </c>
      <c r="O15" s="39">
        <v>3047</v>
      </c>
      <c r="P15" s="42">
        <v>17</v>
      </c>
      <c r="Q15" s="43">
        <v>179.23529411764707</v>
      </c>
      <c r="R15" s="42">
        <v>213</v>
      </c>
      <c r="S15" s="39">
        <v>1086</v>
      </c>
      <c r="T15" s="9">
        <v>-44</v>
      </c>
      <c r="U15" s="9">
        <v>-35</v>
      </c>
    </row>
    <row r="16" spans="1:21" ht="15" customHeight="1">
      <c r="A16" s="36" t="s">
        <v>27</v>
      </c>
      <c r="B16" s="53" t="s">
        <v>124</v>
      </c>
      <c r="C16" s="54" t="s">
        <v>68</v>
      </c>
      <c r="D16" s="9">
        <v>2151</v>
      </c>
      <c r="E16"/>
      <c r="F16">
        <v>69</v>
      </c>
      <c r="G16" s="41"/>
      <c r="H16" s="41">
        <v>188</v>
      </c>
      <c r="I16" s="41">
        <v>154</v>
      </c>
      <c r="J16" s="41">
        <v>196</v>
      </c>
      <c r="K16" s="41">
        <v>168</v>
      </c>
      <c r="L16" s="41">
        <v>182</v>
      </c>
      <c r="N16" s="9">
        <v>888</v>
      </c>
      <c r="O16" s="9">
        <v>3039</v>
      </c>
      <c r="P16" s="10">
        <v>17</v>
      </c>
      <c r="Q16" s="56">
        <v>178.76470588235293</v>
      </c>
      <c r="R16" s="10">
        <v>243</v>
      </c>
      <c r="S16" s="9">
        <v>1133</v>
      </c>
      <c r="T16" s="9">
        <v>-52</v>
      </c>
      <c r="U16" s="9">
        <v>-43</v>
      </c>
    </row>
    <row r="17" spans="1:21" ht="15" customHeight="1">
      <c r="A17" s="36" t="s">
        <v>28</v>
      </c>
      <c r="B17" s="37" t="s">
        <v>132</v>
      </c>
      <c r="C17" s="38" t="s">
        <v>68</v>
      </c>
      <c r="D17" s="39">
        <v>2104</v>
      </c>
      <c r="E17" s="40"/>
      <c r="F17" s="40">
        <v>70</v>
      </c>
      <c r="G17" s="41"/>
      <c r="H17" s="41">
        <v>214</v>
      </c>
      <c r="I17" s="41">
        <v>196</v>
      </c>
      <c r="J17" s="41">
        <v>156</v>
      </c>
      <c r="K17" s="41">
        <v>164</v>
      </c>
      <c r="L17" s="41">
        <v>181</v>
      </c>
      <c r="M17" s="17"/>
      <c r="N17" s="39">
        <v>911</v>
      </c>
      <c r="O17" s="39">
        <v>3015</v>
      </c>
      <c r="P17" s="42">
        <v>17</v>
      </c>
      <c r="Q17" s="43">
        <v>177.35294117647058</v>
      </c>
      <c r="R17" s="42">
        <v>219</v>
      </c>
      <c r="S17" s="39">
        <v>1078</v>
      </c>
      <c r="T17" s="9">
        <v>-76</v>
      </c>
      <c r="U17" s="9">
        <v>-67</v>
      </c>
    </row>
    <row r="18" spans="1:21" ht="15" customHeight="1">
      <c r="A18" s="36" t="s">
        <v>29</v>
      </c>
      <c r="B18" s="53" t="s">
        <v>126</v>
      </c>
      <c r="C18" s="54" t="s">
        <v>70</v>
      </c>
      <c r="D18" s="9">
        <v>2034</v>
      </c>
      <c r="E18"/>
      <c r="F18">
        <v>86</v>
      </c>
      <c r="G18" s="41"/>
      <c r="H18" s="41">
        <v>160</v>
      </c>
      <c r="I18" s="41">
        <v>177</v>
      </c>
      <c r="J18" s="41">
        <v>163</v>
      </c>
      <c r="K18" s="41">
        <v>225</v>
      </c>
      <c r="L18" s="41">
        <v>225</v>
      </c>
      <c r="N18" s="9">
        <v>950</v>
      </c>
      <c r="O18" s="9">
        <v>2984</v>
      </c>
      <c r="P18" s="10">
        <v>17</v>
      </c>
      <c r="Q18" s="56">
        <v>175.52941176470588</v>
      </c>
      <c r="R18" s="10">
        <v>225</v>
      </c>
      <c r="S18" s="9">
        <v>1127</v>
      </c>
      <c r="T18" s="9">
        <v>-107</v>
      </c>
      <c r="U18" s="9">
        <v>-98</v>
      </c>
    </row>
    <row r="19" spans="1:21" ht="15" customHeight="1">
      <c r="A19" s="36" t="s">
        <v>30</v>
      </c>
      <c r="B19" s="53" t="s">
        <v>137</v>
      </c>
      <c r="C19" s="54" t="s">
        <v>68</v>
      </c>
      <c r="D19" s="9">
        <v>1991</v>
      </c>
      <c r="E19"/>
      <c r="F19">
        <v>80</v>
      </c>
      <c r="G19" s="41"/>
      <c r="H19" s="41">
        <v>148</v>
      </c>
      <c r="I19" s="41">
        <v>197</v>
      </c>
      <c r="J19" s="41">
        <v>175</v>
      </c>
      <c r="K19" s="41">
        <v>209</v>
      </c>
      <c r="L19" s="41">
        <v>189</v>
      </c>
      <c r="N19" s="9">
        <v>918</v>
      </c>
      <c r="O19" s="9">
        <v>2909</v>
      </c>
      <c r="P19" s="10">
        <v>17</v>
      </c>
      <c r="Q19" s="56">
        <v>171.11764705882354</v>
      </c>
      <c r="R19" s="10">
        <v>237</v>
      </c>
      <c r="S19" s="9">
        <v>1022</v>
      </c>
      <c r="T19" s="9">
        <v>-182</v>
      </c>
      <c r="U19" s="9">
        <v>-173</v>
      </c>
    </row>
    <row r="20" spans="1:21" ht="15" customHeight="1">
      <c r="A20" s="36" t="s">
        <v>31</v>
      </c>
      <c r="B20" s="53" t="s">
        <v>135</v>
      </c>
      <c r="C20" s="54" t="s">
        <v>68</v>
      </c>
      <c r="D20" s="9">
        <v>2039</v>
      </c>
      <c r="E20"/>
      <c r="F20">
        <v>84</v>
      </c>
      <c r="G20" s="41"/>
      <c r="H20" s="41">
        <v>130</v>
      </c>
      <c r="I20" s="41">
        <v>128</v>
      </c>
      <c r="J20" s="41">
        <v>168</v>
      </c>
      <c r="K20" s="41">
        <v>200</v>
      </c>
      <c r="L20" s="41">
        <v>204</v>
      </c>
      <c r="N20" s="9">
        <v>830</v>
      </c>
      <c r="O20" s="9">
        <v>2869</v>
      </c>
      <c r="P20" s="10">
        <v>17</v>
      </c>
      <c r="Q20" s="56">
        <v>168.76470588235293</v>
      </c>
      <c r="R20" s="10">
        <v>204</v>
      </c>
      <c r="S20" s="9">
        <v>1049</v>
      </c>
      <c r="T20" s="9">
        <v>-222</v>
      </c>
      <c r="U20" s="9">
        <v>-213</v>
      </c>
    </row>
    <row r="21" spans="1:21" ht="15" customHeight="1">
      <c r="A21" s="36" t="s">
        <v>32</v>
      </c>
      <c r="B21" s="53" t="s">
        <v>133</v>
      </c>
      <c r="C21" s="54" t="s">
        <v>68</v>
      </c>
      <c r="D21" s="9">
        <v>2035</v>
      </c>
      <c r="E21"/>
      <c r="F21">
        <v>82</v>
      </c>
      <c r="G21" s="41"/>
      <c r="H21" s="41">
        <v>152</v>
      </c>
      <c r="I21" s="41">
        <v>159</v>
      </c>
      <c r="J21" s="41">
        <v>131</v>
      </c>
      <c r="K21" s="41">
        <v>153</v>
      </c>
      <c r="L21" s="41">
        <v>180</v>
      </c>
      <c r="N21" s="9">
        <v>775</v>
      </c>
      <c r="O21" s="9">
        <v>2810</v>
      </c>
      <c r="P21" s="10">
        <v>17</v>
      </c>
      <c r="Q21" s="56">
        <v>165.2941176470588</v>
      </c>
      <c r="R21" s="10">
        <v>201</v>
      </c>
      <c r="S21" s="9">
        <v>1018</v>
      </c>
      <c r="T21" s="9">
        <v>-281</v>
      </c>
      <c r="U21" s="9">
        <v>-272</v>
      </c>
    </row>
    <row r="22" spans="1:21" ht="15" customHeight="1">
      <c r="A22" s="36" t="s">
        <v>33</v>
      </c>
      <c r="B22" s="53" t="s">
        <v>138</v>
      </c>
      <c r="C22" s="54" t="s">
        <v>68</v>
      </c>
      <c r="D22" s="9">
        <v>1951</v>
      </c>
      <c r="E22"/>
      <c r="F22">
        <v>71</v>
      </c>
      <c r="G22" s="41"/>
      <c r="H22" s="41">
        <v>154</v>
      </c>
      <c r="I22" s="41">
        <v>216</v>
      </c>
      <c r="J22" s="41">
        <v>146</v>
      </c>
      <c r="K22" s="41">
        <v>149</v>
      </c>
      <c r="L22" s="41">
        <v>191</v>
      </c>
      <c r="N22" s="9">
        <v>856</v>
      </c>
      <c r="O22" s="9">
        <v>2807</v>
      </c>
      <c r="P22" s="10">
        <v>17</v>
      </c>
      <c r="Q22" s="56">
        <v>165.11764705882354</v>
      </c>
      <c r="R22" s="10">
        <v>216</v>
      </c>
      <c r="S22" s="9">
        <v>989</v>
      </c>
      <c r="T22" s="9">
        <v>-284</v>
      </c>
      <c r="U22" s="9">
        <v>-275</v>
      </c>
    </row>
    <row r="23" spans="1:21" ht="15" customHeight="1">
      <c r="A23" s="36" t="s">
        <v>34</v>
      </c>
      <c r="B23" s="53" t="s">
        <v>139</v>
      </c>
      <c r="C23" s="54" t="s">
        <v>68</v>
      </c>
      <c r="D23" s="9">
        <v>1970</v>
      </c>
      <c r="E23"/>
      <c r="F23">
        <v>85</v>
      </c>
      <c r="G23" s="41"/>
      <c r="H23" s="41">
        <v>167</v>
      </c>
      <c r="I23" s="41">
        <v>162</v>
      </c>
      <c r="J23" s="41">
        <v>133</v>
      </c>
      <c r="K23" s="41">
        <v>163</v>
      </c>
      <c r="L23" s="41">
        <v>170</v>
      </c>
      <c r="N23" s="9">
        <v>795</v>
      </c>
      <c r="O23" s="9">
        <v>2765</v>
      </c>
      <c r="P23" s="10">
        <v>17</v>
      </c>
      <c r="Q23" s="56">
        <v>162.64705882352942</v>
      </c>
      <c r="R23" s="10">
        <v>203</v>
      </c>
      <c r="S23" s="9">
        <v>1018</v>
      </c>
      <c r="T23" s="9">
        <v>-326</v>
      </c>
      <c r="U23" s="9">
        <v>-317</v>
      </c>
    </row>
    <row r="24" spans="1:21" ht="15" customHeight="1">
      <c r="A24" s="36" t="s">
        <v>35</v>
      </c>
      <c r="B24" s="37" t="s">
        <v>136</v>
      </c>
      <c r="C24" s="38" t="s">
        <v>70</v>
      </c>
      <c r="D24" s="39">
        <v>1873</v>
      </c>
      <c r="E24" s="40"/>
      <c r="F24" s="40">
        <v>87</v>
      </c>
      <c r="G24" s="41"/>
      <c r="H24" s="41">
        <v>171</v>
      </c>
      <c r="I24" s="41">
        <v>183</v>
      </c>
      <c r="J24" s="41">
        <v>171</v>
      </c>
      <c r="K24" s="41">
        <v>173</v>
      </c>
      <c r="L24" s="41">
        <v>170</v>
      </c>
      <c r="M24" s="17"/>
      <c r="N24" s="39">
        <v>868</v>
      </c>
      <c r="O24" s="39">
        <v>2741</v>
      </c>
      <c r="P24" s="42">
        <v>17</v>
      </c>
      <c r="Q24" s="43">
        <v>161.23529411764707</v>
      </c>
      <c r="R24" s="42">
        <v>183</v>
      </c>
      <c r="S24" s="39">
        <v>985</v>
      </c>
      <c r="T24" s="9">
        <v>-350</v>
      </c>
      <c r="U24" s="9">
        <v>-341</v>
      </c>
    </row>
    <row r="25" spans="1:21" ht="15" customHeight="1">
      <c r="A25" s="36" t="s">
        <v>36</v>
      </c>
      <c r="B25" s="53" t="s">
        <v>142</v>
      </c>
      <c r="C25" s="54" t="s">
        <v>68</v>
      </c>
      <c r="D25" s="9">
        <v>2025</v>
      </c>
      <c r="E25"/>
      <c r="F25">
        <v>81</v>
      </c>
      <c r="G25" s="41"/>
      <c r="H25" s="41">
        <v>136</v>
      </c>
      <c r="I25" s="41">
        <v>134</v>
      </c>
      <c r="J25" s="41">
        <v>146</v>
      </c>
      <c r="K25" s="41">
        <v>145</v>
      </c>
      <c r="L25" s="41">
        <v>142</v>
      </c>
      <c r="N25" s="9">
        <v>703</v>
      </c>
      <c r="O25" s="9">
        <v>2728</v>
      </c>
      <c r="P25" s="10">
        <v>17</v>
      </c>
      <c r="Q25" s="56">
        <v>160.47058823529412</v>
      </c>
      <c r="R25" s="10">
        <v>202</v>
      </c>
      <c r="S25" s="9">
        <v>1120</v>
      </c>
      <c r="T25" s="9">
        <v>-363</v>
      </c>
      <c r="U25" s="9">
        <v>-354</v>
      </c>
    </row>
    <row r="26" spans="1:21" s="40" customFormat="1" ht="15" customHeight="1">
      <c r="A26" s="36" t="s">
        <v>37</v>
      </c>
      <c r="B26" s="53" t="s">
        <v>143</v>
      </c>
      <c r="C26" s="54" t="s">
        <v>68</v>
      </c>
      <c r="D26" s="9">
        <v>1896</v>
      </c>
      <c r="E26"/>
      <c r="F26">
        <v>73</v>
      </c>
      <c r="G26" s="41"/>
      <c r="H26" s="41">
        <v>155</v>
      </c>
      <c r="I26" s="41">
        <v>172</v>
      </c>
      <c r="J26" s="41">
        <v>164</v>
      </c>
      <c r="K26" s="41">
        <v>146</v>
      </c>
      <c r="L26" s="41">
        <v>168</v>
      </c>
      <c r="M26" s="7"/>
      <c r="N26" s="9">
        <v>805</v>
      </c>
      <c r="O26" s="9">
        <v>2701</v>
      </c>
      <c r="P26" s="10">
        <v>17</v>
      </c>
      <c r="Q26" s="56">
        <v>158.88235294117646</v>
      </c>
      <c r="R26" s="10">
        <v>211</v>
      </c>
      <c r="S26" s="9">
        <v>995</v>
      </c>
      <c r="T26" s="9">
        <v>-390</v>
      </c>
      <c r="U26" s="9">
        <v>-381</v>
      </c>
    </row>
    <row r="27" spans="1:21" ht="15" customHeight="1">
      <c r="A27" s="36" t="s">
        <v>38</v>
      </c>
      <c r="B27" s="37" t="s">
        <v>141</v>
      </c>
      <c r="C27" s="38" t="s">
        <v>68</v>
      </c>
      <c r="D27" s="39">
        <v>1902</v>
      </c>
      <c r="E27" s="40"/>
      <c r="F27" s="40">
        <v>72</v>
      </c>
      <c r="G27" s="41"/>
      <c r="H27" s="41">
        <v>187</v>
      </c>
      <c r="I27" s="41">
        <v>122</v>
      </c>
      <c r="J27" s="41">
        <v>143</v>
      </c>
      <c r="K27" s="41">
        <v>150</v>
      </c>
      <c r="L27" s="41">
        <v>169</v>
      </c>
      <c r="M27" s="17"/>
      <c r="N27" s="39">
        <v>771</v>
      </c>
      <c r="O27" s="39">
        <v>2673</v>
      </c>
      <c r="P27" s="42">
        <v>17</v>
      </c>
      <c r="Q27" s="43">
        <v>157.23529411764707</v>
      </c>
      <c r="R27" s="42">
        <v>194</v>
      </c>
      <c r="S27" s="39">
        <v>996</v>
      </c>
      <c r="T27" s="9">
        <v>-418</v>
      </c>
      <c r="U27" s="9">
        <v>-409</v>
      </c>
    </row>
    <row r="28" spans="1:21" ht="15" customHeight="1">
      <c r="A28" s="36" t="s">
        <v>39</v>
      </c>
      <c r="B28" s="53" t="s">
        <v>140</v>
      </c>
      <c r="C28" s="54" t="s">
        <v>68</v>
      </c>
      <c r="D28" s="9">
        <v>1903</v>
      </c>
      <c r="E28"/>
      <c r="F28">
        <v>77</v>
      </c>
      <c r="G28" s="41"/>
      <c r="H28" s="41">
        <v>138</v>
      </c>
      <c r="I28" s="41">
        <v>147</v>
      </c>
      <c r="J28" s="41">
        <v>121</v>
      </c>
      <c r="K28" s="41">
        <v>165</v>
      </c>
      <c r="L28" s="41">
        <v>116</v>
      </c>
      <c r="N28" s="9">
        <v>687</v>
      </c>
      <c r="O28" s="9">
        <v>2590</v>
      </c>
      <c r="P28" s="10">
        <v>17</v>
      </c>
      <c r="Q28" s="56">
        <v>152.35294117647058</v>
      </c>
      <c r="R28" s="10">
        <v>183</v>
      </c>
      <c r="S28" s="9">
        <v>964</v>
      </c>
      <c r="T28" s="9">
        <v>-501</v>
      </c>
      <c r="U28" s="9">
        <v>-492</v>
      </c>
    </row>
    <row r="29" spans="1:21" ht="15" customHeight="1">
      <c r="A29" s="36" t="s">
        <v>40</v>
      </c>
      <c r="B29" s="53" t="s">
        <v>134</v>
      </c>
      <c r="C29" s="54" t="s">
        <v>68</v>
      </c>
      <c r="D29" s="9">
        <v>1929</v>
      </c>
      <c r="E29"/>
      <c r="F29">
        <v>89</v>
      </c>
      <c r="G29" s="41"/>
      <c r="H29" s="41">
        <v>111</v>
      </c>
      <c r="I29" s="41">
        <v>124</v>
      </c>
      <c r="J29" s="41">
        <v>185</v>
      </c>
      <c r="K29" s="41">
        <v>110</v>
      </c>
      <c r="L29" s="41">
        <v>125</v>
      </c>
      <c r="N29" s="9">
        <v>655</v>
      </c>
      <c r="O29" s="9">
        <v>2584</v>
      </c>
      <c r="P29" s="10">
        <v>17</v>
      </c>
      <c r="Q29" s="56">
        <v>152</v>
      </c>
      <c r="R29" s="10">
        <v>187</v>
      </c>
      <c r="S29" s="9">
        <v>1017</v>
      </c>
      <c r="T29" s="9">
        <v>-507</v>
      </c>
      <c r="U29" s="9">
        <v>-498</v>
      </c>
    </row>
    <row r="30" spans="1:21" ht="15" customHeight="1">
      <c r="A30" s="36" t="s">
        <v>41</v>
      </c>
      <c r="B30" s="53" t="s">
        <v>145</v>
      </c>
      <c r="C30" s="54" t="s">
        <v>68</v>
      </c>
      <c r="D30" s="9">
        <v>1617</v>
      </c>
      <c r="E30"/>
      <c r="F30">
        <v>79</v>
      </c>
      <c r="G30" s="41"/>
      <c r="H30" s="41">
        <v>182</v>
      </c>
      <c r="I30" s="41">
        <v>145</v>
      </c>
      <c r="J30" s="41">
        <v>129</v>
      </c>
      <c r="K30" s="41">
        <v>153</v>
      </c>
      <c r="L30" s="41">
        <v>154</v>
      </c>
      <c r="N30" s="9">
        <v>763</v>
      </c>
      <c r="O30" s="9">
        <v>2380</v>
      </c>
      <c r="P30" s="10">
        <v>17</v>
      </c>
      <c r="Q30" s="56">
        <v>140</v>
      </c>
      <c r="R30" s="10">
        <v>182</v>
      </c>
      <c r="S30" s="9">
        <v>811</v>
      </c>
      <c r="T30" s="9">
        <v>-711</v>
      </c>
      <c r="U30" s="9">
        <v>-702</v>
      </c>
    </row>
    <row r="31" spans="1:21" ht="15" customHeight="1">
      <c r="A31" s="36" t="s">
        <v>42</v>
      </c>
      <c r="B31" s="37" t="s">
        <v>144</v>
      </c>
      <c r="C31" s="38" t="s">
        <v>68</v>
      </c>
      <c r="D31" s="39">
        <v>1622</v>
      </c>
      <c r="E31" s="40"/>
      <c r="F31" s="40">
        <v>83</v>
      </c>
      <c r="G31" s="41"/>
      <c r="H31" s="41">
        <v>144</v>
      </c>
      <c r="I31" s="41">
        <v>170</v>
      </c>
      <c r="J31" s="41">
        <v>130</v>
      </c>
      <c r="K31" s="41">
        <v>123</v>
      </c>
      <c r="L31" s="41">
        <v>123</v>
      </c>
      <c r="M31" s="17"/>
      <c r="N31" s="39">
        <v>690</v>
      </c>
      <c r="O31" s="39">
        <v>2312</v>
      </c>
      <c r="P31" s="42">
        <v>17</v>
      </c>
      <c r="Q31" s="43">
        <v>136</v>
      </c>
      <c r="R31" s="42">
        <v>191</v>
      </c>
      <c r="S31" s="39">
        <v>870</v>
      </c>
      <c r="T31" s="9">
        <v>-779</v>
      </c>
      <c r="U31" s="9">
        <v>-770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90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-3053</v>
      </c>
      <c r="U32" s="9">
        <v>-3044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91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-3054</v>
      </c>
      <c r="U33" s="9">
        <v>-3045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92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-3055</v>
      </c>
      <c r="U34" s="9">
        <v>-3046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93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-3056</v>
      </c>
      <c r="U35" s="9">
        <v>-3047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94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-3057</v>
      </c>
      <c r="U36" s="9">
        <v>-3048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95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-3058</v>
      </c>
      <c r="U37" s="9">
        <v>-3049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96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-3059</v>
      </c>
      <c r="U38" s="9">
        <v>-3050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97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-3060</v>
      </c>
      <c r="U39" s="9">
        <v>-3051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98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-3061</v>
      </c>
      <c r="U40" s="9">
        <v>-3052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99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-3062</v>
      </c>
      <c r="U41" s="9">
        <v>-3053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100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-3063</v>
      </c>
      <c r="U42" s="9">
        <v>-3054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101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-3064</v>
      </c>
      <c r="U43" s="9">
        <v>-3055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102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-3065</v>
      </c>
      <c r="U44" s="9">
        <v>-3056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103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-3066</v>
      </c>
      <c r="U45" s="9">
        <v>-3057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104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1086</v>
      </c>
      <c r="T46" s="9">
        <v>-3067</v>
      </c>
      <c r="U46" s="9">
        <v>-3058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105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33</v>
      </c>
      <c r="T47" s="9">
        <v>-3068</v>
      </c>
      <c r="U47" s="9">
        <v>-3059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106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1120</v>
      </c>
      <c r="T48" s="9">
        <v>-3069</v>
      </c>
      <c r="U48" s="9">
        <v>-3060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107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19</v>
      </c>
      <c r="T49" s="9">
        <v>-3070</v>
      </c>
      <c r="U49" s="9">
        <v>-3061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108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985</v>
      </c>
      <c r="T50" s="9">
        <v>-3071</v>
      </c>
      <c r="U50" s="9">
        <v>-3062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109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17</v>
      </c>
      <c r="T51" s="9">
        <v>-3072</v>
      </c>
      <c r="U51" s="9">
        <v>-3063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110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811</v>
      </c>
      <c r="T52" s="9">
        <v>-3073</v>
      </c>
      <c r="U52" s="9">
        <v>-3064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27</v>
      </c>
      <c r="T53" s="9">
        <v>-3074</v>
      </c>
      <c r="U53" s="9">
        <v>-3065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243</v>
      </c>
      <c r="K59" s="60"/>
      <c r="L59" s="61"/>
      <c r="M59"/>
      <c r="N59" s="7" t="s">
        <v>124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'[3]M1'!AB66</f>
        <v>1133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7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146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91</v>
      </c>
      <c r="J8" s="25" t="s">
        <v>92</v>
      </c>
      <c r="K8" s="25" t="s">
        <v>93</v>
      </c>
      <c r="L8" s="25" t="s">
        <v>94</v>
      </c>
      <c r="M8" s="25" t="s">
        <v>95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129</v>
      </c>
      <c r="C10" s="7" t="s">
        <v>84</v>
      </c>
      <c r="D10" s="61" t="s">
        <v>124</v>
      </c>
      <c r="E10" s="9" t="s">
        <v>68</v>
      </c>
      <c r="F10" s="9">
        <v>4277</v>
      </c>
      <c r="H10" s="41"/>
      <c r="I10" s="41">
        <v>353</v>
      </c>
      <c r="J10" s="41">
        <v>347</v>
      </c>
      <c r="K10" s="41">
        <v>397</v>
      </c>
      <c r="L10" s="41">
        <v>391</v>
      </c>
      <c r="M10" s="41">
        <v>365</v>
      </c>
      <c r="O10" s="9">
        <v>1853</v>
      </c>
      <c r="P10" s="9">
        <v>6130</v>
      </c>
      <c r="Q10" s="9">
        <v>17</v>
      </c>
      <c r="R10" s="56">
        <v>360.5882352941176</v>
      </c>
      <c r="S10" s="9">
        <v>445</v>
      </c>
      <c r="T10" s="9">
        <v>2208</v>
      </c>
      <c r="U10" s="9">
        <v>0</v>
      </c>
      <c r="V10" s="9">
        <v>308</v>
      </c>
    </row>
    <row r="11" spans="1:22" ht="19.5" customHeight="1">
      <c r="A11" s="57" t="s">
        <v>12</v>
      </c>
      <c r="B11" s="63" t="s">
        <v>125</v>
      </c>
      <c r="C11" s="7" t="s">
        <v>84</v>
      </c>
      <c r="D11" s="61" t="s">
        <v>127</v>
      </c>
      <c r="E11" s="9" t="s">
        <v>68</v>
      </c>
      <c r="F11" s="9">
        <v>4350</v>
      </c>
      <c r="H11" s="41"/>
      <c r="I11" s="41">
        <v>309</v>
      </c>
      <c r="J11" s="41">
        <v>388</v>
      </c>
      <c r="K11" s="41">
        <v>361</v>
      </c>
      <c r="L11" s="41">
        <v>307</v>
      </c>
      <c r="M11" s="41">
        <v>414</v>
      </c>
      <c r="O11" s="9">
        <v>1779</v>
      </c>
      <c r="P11" s="9">
        <v>6129</v>
      </c>
      <c r="Q11" s="9">
        <v>17</v>
      </c>
      <c r="R11" s="56">
        <v>360.52941176470586</v>
      </c>
      <c r="S11" s="9">
        <v>439</v>
      </c>
      <c r="T11" s="9">
        <v>2236</v>
      </c>
      <c r="U11" s="9">
        <v>-1</v>
      </c>
      <c r="V11" s="9">
        <v>307</v>
      </c>
    </row>
    <row r="12" spans="1:22" ht="19.5" customHeight="1" thickBot="1">
      <c r="A12" s="64" t="s">
        <v>13</v>
      </c>
      <c r="B12" s="65" t="s">
        <v>132</v>
      </c>
      <c r="C12" s="50" t="s">
        <v>84</v>
      </c>
      <c r="D12" s="66" t="s">
        <v>138</v>
      </c>
      <c r="E12" s="47" t="s">
        <v>68</v>
      </c>
      <c r="F12" s="47">
        <v>4055</v>
      </c>
      <c r="G12" s="47"/>
      <c r="H12" s="49"/>
      <c r="I12" s="49">
        <v>368</v>
      </c>
      <c r="J12" s="49">
        <v>412</v>
      </c>
      <c r="K12" s="49">
        <v>302</v>
      </c>
      <c r="L12" s="49">
        <v>313</v>
      </c>
      <c r="M12" s="49">
        <v>372</v>
      </c>
      <c r="N12" s="50"/>
      <c r="O12" s="47">
        <v>1767</v>
      </c>
      <c r="P12" s="47">
        <v>5822</v>
      </c>
      <c r="Q12" s="47">
        <v>17</v>
      </c>
      <c r="R12" s="52">
        <v>342.47058823529414</v>
      </c>
      <c r="S12" s="47">
        <v>412</v>
      </c>
      <c r="T12" s="47">
        <v>2067</v>
      </c>
      <c r="U12" s="47">
        <v>-308</v>
      </c>
      <c r="V12" s="47">
        <v>0</v>
      </c>
    </row>
    <row r="13" spans="1:22" ht="19.5" customHeight="1" thickTop="1">
      <c r="A13" s="57" t="s">
        <v>14</v>
      </c>
      <c r="B13" s="63" t="s">
        <v>126</v>
      </c>
      <c r="C13" s="7" t="s">
        <v>84</v>
      </c>
      <c r="D13" s="61" t="s">
        <v>136</v>
      </c>
      <c r="E13" s="9" t="s">
        <v>70</v>
      </c>
      <c r="F13" s="39">
        <v>3907</v>
      </c>
      <c r="G13" s="40"/>
      <c r="H13" s="55"/>
      <c r="I13" s="55">
        <v>331</v>
      </c>
      <c r="J13" s="55">
        <v>360</v>
      </c>
      <c r="K13" s="55">
        <v>334</v>
      </c>
      <c r="L13" s="55">
        <v>398</v>
      </c>
      <c r="M13" s="55">
        <v>395</v>
      </c>
      <c r="N13" s="17"/>
      <c r="O13" s="9">
        <v>1818</v>
      </c>
      <c r="P13" s="9">
        <v>5725</v>
      </c>
      <c r="Q13" s="9">
        <v>17</v>
      </c>
      <c r="R13" s="56">
        <v>336.7647058823529</v>
      </c>
      <c r="S13" s="9">
        <v>398</v>
      </c>
      <c r="T13" s="9">
        <v>2112</v>
      </c>
      <c r="U13" s="9">
        <v>-405</v>
      </c>
      <c r="V13" s="9">
        <v>-97</v>
      </c>
    </row>
    <row r="14" spans="1:22" ht="19.5" customHeight="1">
      <c r="A14" s="57" t="s">
        <v>15</v>
      </c>
      <c r="B14" s="63" t="s">
        <v>128</v>
      </c>
      <c r="C14" s="7" t="s">
        <v>84</v>
      </c>
      <c r="D14" s="61" t="s">
        <v>134</v>
      </c>
      <c r="E14" s="9" t="s">
        <v>68</v>
      </c>
      <c r="F14" s="9">
        <v>4075</v>
      </c>
      <c r="G14"/>
      <c r="H14" s="41"/>
      <c r="I14" s="41">
        <v>296</v>
      </c>
      <c r="J14" s="41">
        <v>295</v>
      </c>
      <c r="K14" s="41">
        <v>357</v>
      </c>
      <c r="L14" s="41">
        <v>280</v>
      </c>
      <c r="M14" s="41">
        <v>348</v>
      </c>
      <c r="O14" s="9">
        <v>1576</v>
      </c>
      <c r="P14" s="9">
        <v>5651</v>
      </c>
      <c r="Q14" s="9">
        <v>17</v>
      </c>
      <c r="R14" s="56">
        <v>332.4117647058824</v>
      </c>
      <c r="S14" s="9">
        <v>381</v>
      </c>
      <c r="T14" s="9">
        <v>2116</v>
      </c>
      <c r="U14" s="9">
        <v>-479</v>
      </c>
      <c r="V14" s="9">
        <v>-171</v>
      </c>
    </row>
    <row r="15" spans="1:22" ht="19.5" customHeight="1">
      <c r="A15" s="57" t="s">
        <v>16</v>
      </c>
      <c r="B15" s="67" t="s">
        <v>137</v>
      </c>
      <c r="C15" s="17" t="s">
        <v>84</v>
      </c>
      <c r="D15" s="68" t="s">
        <v>142</v>
      </c>
      <c r="E15" s="39" t="s">
        <v>68</v>
      </c>
      <c r="F15" s="39">
        <v>4016</v>
      </c>
      <c r="G15" s="39"/>
      <c r="H15" s="41"/>
      <c r="I15" s="41">
        <v>284</v>
      </c>
      <c r="J15" s="41">
        <v>331</v>
      </c>
      <c r="K15" s="41">
        <v>321</v>
      </c>
      <c r="L15" s="41">
        <v>354</v>
      </c>
      <c r="M15" s="41">
        <v>331</v>
      </c>
      <c r="N15" s="17"/>
      <c r="O15" s="39">
        <v>1621</v>
      </c>
      <c r="P15" s="39">
        <v>5637</v>
      </c>
      <c r="Q15" s="39">
        <v>17</v>
      </c>
      <c r="R15" s="43">
        <v>331.5882352941176</v>
      </c>
      <c r="S15" s="39">
        <v>423</v>
      </c>
      <c r="T15" s="9">
        <v>2142</v>
      </c>
      <c r="U15" s="9">
        <v>-493</v>
      </c>
      <c r="V15" s="9">
        <v>-185</v>
      </c>
    </row>
    <row r="16" spans="1:22" ht="19.5" customHeight="1">
      <c r="A16" s="57" t="s">
        <v>85</v>
      </c>
      <c r="B16" s="67" t="s">
        <v>131</v>
      </c>
      <c r="C16" s="17" t="s">
        <v>84</v>
      </c>
      <c r="D16" s="68" t="s">
        <v>140</v>
      </c>
      <c r="E16" s="39" t="s">
        <v>68</v>
      </c>
      <c r="F16" s="39">
        <v>4034</v>
      </c>
      <c r="G16" s="40"/>
      <c r="H16" s="41"/>
      <c r="I16" s="41">
        <v>351</v>
      </c>
      <c r="J16" s="41">
        <v>344</v>
      </c>
      <c r="K16" s="41">
        <v>295</v>
      </c>
      <c r="L16" s="41">
        <v>322</v>
      </c>
      <c r="M16" s="41">
        <v>291</v>
      </c>
      <c r="N16" s="17"/>
      <c r="O16" s="39">
        <v>1603</v>
      </c>
      <c r="P16" s="39">
        <v>5637</v>
      </c>
      <c r="Q16" s="39">
        <v>17</v>
      </c>
      <c r="R16" s="43">
        <v>331.5882352941176</v>
      </c>
      <c r="S16" s="39">
        <v>384</v>
      </c>
      <c r="T16" s="9">
        <v>2050</v>
      </c>
      <c r="U16" s="9">
        <v>-493</v>
      </c>
      <c r="V16" s="9">
        <v>-185</v>
      </c>
    </row>
    <row r="17" spans="1:22" ht="19.5" customHeight="1">
      <c r="A17" s="57" t="s">
        <v>86</v>
      </c>
      <c r="B17" s="67" t="s">
        <v>135</v>
      </c>
      <c r="C17" s="17" t="s">
        <v>84</v>
      </c>
      <c r="D17" s="68" t="s">
        <v>139</v>
      </c>
      <c r="E17" s="39" t="s">
        <v>68</v>
      </c>
      <c r="F17" s="39">
        <v>4009</v>
      </c>
      <c r="G17" s="39"/>
      <c r="H17" s="41"/>
      <c r="I17" s="41">
        <v>297</v>
      </c>
      <c r="J17" s="41">
        <v>290</v>
      </c>
      <c r="K17" s="41">
        <v>301</v>
      </c>
      <c r="L17" s="41">
        <v>363</v>
      </c>
      <c r="M17" s="41">
        <v>374</v>
      </c>
      <c r="N17" s="17"/>
      <c r="O17" s="39">
        <v>1625</v>
      </c>
      <c r="P17" s="39">
        <v>5634</v>
      </c>
      <c r="Q17" s="39">
        <v>17</v>
      </c>
      <c r="R17" s="43">
        <v>331.4117647058824</v>
      </c>
      <c r="S17" s="39">
        <v>397</v>
      </c>
      <c r="T17" s="9">
        <v>2067</v>
      </c>
      <c r="U17" s="9">
        <v>-496</v>
      </c>
      <c r="V17" s="9">
        <v>-188</v>
      </c>
    </row>
    <row r="18" spans="1:22" ht="19.5" customHeight="1">
      <c r="A18" s="57" t="s">
        <v>87</v>
      </c>
      <c r="B18" s="67" t="s">
        <v>130</v>
      </c>
      <c r="C18" s="17" t="s">
        <v>84</v>
      </c>
      <c r="D18" s="68" t="s">
        <v>145</v>
      </c>
      <c r="E18" s="39" t="s">
        <v>68</v>
      </c>
      <c r="F18" s="39">
        <v>3794</v>
      </c>
      <c r="G18" s="39"/>
      <c r="H18" s="41"/>
      <c r="I18" s="41">
        <v>377</v>
      </c>
      <c r="J18" s="41">
        <v>307</v>
      </c>
      <c r="K18" s="41">
        <v>287</v>
      </c>
      <c r="L18" s="41">
        <v>370</v>
      </c>
      <c r="M18" s="41">
        <v>329</v>
      </c>
      <c r="N18" s="17"/>
      <c r="O18" s="39">
        <v>1670</v>
      </c>
      <c r="P18" s="39">
        <v>5464</v>
      </c>
      <c r="Q18" s="39">
        <v>17</v>
      </c>
      <c r="R18" s="43">
        <v>321.4117647058824</v>
      </c>
      <c r="S18" s="39">
        <v>377</v>
      </c>
      <c r="T18" s="9">
        <v>1925</v>
      </c>
      <c r="U18" s="9">
        <v>-666</v>
      </c>
      <c r="V18" s="9">
        <v>-358</v>
      </c>
    </row>
    <row r="19" spans="1:22" ht="19.5" customHeight="1">
      <c r="A19" s="57" t="s">
        <v>88</v>
      </c>
      <c r="B19" s="67" t="s">
        <v>141</v>
      </c>
      <c r="C19" s="17" t="s">
        <v>84</v>
      </c>
      <c r="D19" s="68" t="s">
        <v>143</v>
      </c>
      <c r="E19" s="39" t="s">
        <v>68</v>
      </c>
      <c r="F19" s="39">
        <v>3798</v>
      </c>
      <c r="G19" s="39"/>
      <c r="H19" s="41"/>
      <c r="I19" s="41">
        <v>342</v>
      </c>
      <c r="J19" s="41">
        <v>294</v>
      </c>
      <c r="K19" s="41">
        <v>307</v>
      </c>
      <c r="L19" s="41">
        <v>296</v>
      </c>
      <c r="M19" s="41">
        <v>337</v>
      </c>
      <c r="N19" s="17"/>
      <c r="O19" s="39">
        <v>1576</v>
      </c>
      <c r="P19" s="39">
        <v>5374</v>
      </c>
      <c r="Q19" s="39">
        <v>17</v>
      </c>
      <c r="R19" s="43">
        <v>316.11764705882354</v>
      </c>
      <c r="S19" s="39">
        <v>366</v>
      </c>
      <c r="T19" s="9">
        <v>1991</v>
      </c>
      <c r="U19" s="9">
        <v>-756</v>
      </c>
      <c r="V19" s="9">
        <v>-448</v>
      </c>
    </row>
    <row r="20" spans="1:22" ht="19.5" customHeight="1">
      <c r="A20" s="57" t="s">
        <v>89</v>
      </c>
      <c r="B20" s="63" t="s">
        <v>133</v>
      </c>
      <c r="C20" s="7" t="s">
        <v>84</v>
      </c>
      <c r="D20" s="61" t="s">
        <v>144</v>
      </c>
      <c r="E20" s="9" t="s">
        <v>68</v>
      </c>
      <c r="F20" s="39">
        <v>3657</v>
      </c>
      <c r="G20" s="39"/>
      <c r="H20" s="41"/>
      <c r="I20" s="41">
        <v>296</v>
      </c>
      <c r="J20" s="41">
        <v>329</v>
      </c>
      <c r="K20" s="41">
        <v>261</v>
      </c>
      <c r="L20" s="41">
        <v>276</v>
      </c>
      <c r="M20" s="41">
        <v>303</v>
      </c>
      <c r="N20" s="17"/>
      <c r="O20" s="9">
        <v>1465</v>
      </c>
      <c r="P20" s="9">
        <v>5122</v>
      </c>
      <c r="Q20" s="9">
        <v>17</v>
      </c>
      <c r="R20" s="56">
        <v>301.29411764705884</v>
      </c>
      <c r="S20" s="9">
        <v>392</v>
      </c>
      <c r="T20" s="9">
        <v>1887</v>
      </c>
      <c r="U20" s="9">
        <v>-1008</v>
      </c>
      <c r="V20" s="9">
        <v>-700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75</v>
      </c>
      <c r="U21" s="9">
        <v>-6055</v>
      </c>
      <c r="V21" s="9">
        <v>-5747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-6059</v>
      </c>
      <c r="V22" s="9">
        <v>-5751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-6063</v>
      </c>
      <c r="V23" s="9">
        <v>-5755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-6067</v>
      </c>
      <c r="V24" s="9">
        <v>-5759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-6071</v>
      </c>
      <c r="V25" s="9">
        <v>-5763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-6075</v>
      </c>
      <c r="V26" s="9">
        <v>-5767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-6079</v>
      </c>
      <c r="V27" s="9">
        <v>-5771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-6083</v>
      </c>
      <c r="V28" s="9">
        <v>-5775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1991</v>
      </c>
      <c r="U29" s="9">
        <v>-6087</v>
      </c>
      <c r="V29" s="9">
        <v>-5779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2142</v>
      </c>
      <c r="U30" s="9">
        <v>-6091</v>
      </c>
      <c r="V30" s="9">
        <v>-5783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-6095</v>
      </c>
      <c r="V31" s="9">
        <v>-5787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 t="s">
        <v>65</v>
      </c>
      <c r="H37" s="59"/>
      <c r="J37" s="60">
        <v>445</v>
      </c>
      <c r="K37" s="60"/>
      <c r="N37" s="63" t="s">
        <v>129</v>
      </c>
      <c r="O37" s="7" t="s">
        <v>84</v>
      </c>
      <c r="P37" s="61" t="s">
        <v>124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'[3]M1'!AS66</f>
        <v>2236</v>
      </c>
      <c r="K39" s="60"/>
      <c r="N39" s="63" t="str">
        <f>INDEX(B$10:B$31,MATCH($J39,$T$10:$T$31,0),1)</f>
        <v>Giba Assam </v>
      </c>
      <c r="O39" s="7" t="s">
        <v>84</v>
      </c>
      <c r="P39" s="61" t="str">
        <f>INDEX(D$10:D$31,MATCH($J39,$T$10:$T$31,0),1)</f>
        <v>Thiago Gontijo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Bira Teodoro</cp:lastModifiedBy>
  <cp:lastPrinted>2013-04-20T11:09:29Z</cp:lastPrinted>
  <dcterms:created xsi:type="dcterms:W3CDTF">2013-04-18T20:42:01Z</dcterms:created>
  <dcterms:modified xsi:type="dcterms:W3CDTF">2013-04-20T21:45:33Z</dcterms:modified>
  <cp:category/>
  <cp:version/>
  <cp:contentType/>
  <cp:contentStatus/>
</cp:coreProperties>
</file>